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kkm.pkn.9 (2)" sheetId="1" r:id="rId1"/>
    <sheet name="kkm.pkn.9" sheetId="2" r:id="rId2"/>
    <sheet name="kkm.b.ind.9abc" sheetId="3" r:id="rId3"/>
    <sheet name="Sheet1" sheetId="4" r:id="rId4"/>
    <sheet name="KKM 9D(2)" sheetId="5" r:id="rId5"/>
    <sheet name="Sheet2" sheetId="6" r:id="rId6"/>
    <sheet name="Sheet3" sheetId="7" r:id="rId7"/>
  </sheets>
  <definedNames>
    <definedName name="_xlnm.Print_Area" localSheetId="4">'KKM 9D(2)'!#REF!</definedName>
    <definedName name="_xlnm.Print_Area" localSheetId="2">'kkm.b.ind.9abc'!#REF!</definedName>
  </definedNames>
  <calcPr fullCalcOnLoad="1"/>
</workbook>
</file>

<file path=xl/sharedStrings.xml><?xml version="1.0" encoding="utf-8"?>
<sst xmlns="http://schemas.openxmlformats.org/spreadsheetml/2006/main" count="196" uniqueCount="97">
  <si>
    <t>SMP Negeri 273</t>
  </si>
  <si>
    <t>Mata Pelajaran</t>
  </si>
  <si>
    <t>: Bahasa Indonesia</t>
  </si>
  <si>
    <t>Jln. Kampung Bali 24 No. 1</t>
  </si>
  <si>
    <t>Kelas/Semester</t>
  </si>
  <si>
    <t>: IX.A~B~C/1</t>
  </si>
  <si>
    <t>Jakarta Pusat</t>
  </si>
  <si>
    <t>KRITERIA KETUNTASAN MINIMAL (KKM)</t>
  </si>
  <si>
    <t>TAHUN PELAJARAN 2009/2010</t>
  </si>
  <si>
    <t>No</t>
  </si>
  <si>
    <t>Kode</t>
  </si>
  <si>
    <t>Standar Kompetensi dan Kompetensi Dasar</t>
  </si>
  <si>
    <t>Kriteria</t>
  </si>
  <si>
    <t>KKM</t>
  </si>
  <si>
    <t>Intake</t>
  </si>
  <si>
    <t>Kompleks</t>
  </si>
  <si>
    <t>D. Dukung</t>
  </si>
  <si>
    <t xml:space="preserve">Memahami dialog interaktif pada tayangan televisi/radio </t>
  </si>
  <si>
    <t>Menyimpulkan isi dialog interaktif</t>
  </si>
  <si>
    <t>Mengomentari pendapat narasumber</t>
  </si>
  <si>
    <t>Mengungkapkan pikiran, perasaan, dan informasi dalam</t>
  </si>
  <si>
    <t>bentuk komentar dan laporan</t>
  </si>
  <si>
    <t>Mengkritik berbagai karya</t>
  </si>
  <si>
    <t>Melaporkan berbagai peristiwa</t>
  </si>
  <si>
    <t>Memahami ragam wacana tulis dengan membaca inten-</t>
  </si>
  <si>
    <t>sif dan membaca memindai</t>
  </si>
  <si>
    <t>Membedakan fakta dengan opini yang ada dalam iklan</t>
  </si>
  <si>
    <t>Membaca melalui halaman indeks</t>
  </si>
  <si>
    <t>Mengungkapkan informasi dalam bentuk iklan baris, re-</t>
  </si>
  <si>
    <t>sensi, dan karangan</t>
  </si>
  <si>
    <t>Menulis iklan baris</t>
  </si>
  <si>
    <t>Menulis resensi buku ilmu pengetahuan popular</t>
  </si>
  <si>
    <t>Menyunting karangan</t>
  </si>
  <si>
    <t>Memahami wacana sastra jenis syair melalui kegiatan</t>
  </si>
  <si>
    <t>mendengarkan syair</t>
  </si>
  <si>
    <t>Menemukan tema dan pesan syair</t>
  </si>
  <si>
    <t>Menganalisis unsur-unsur syair</t>
  </si>
  <si>
    <t>Mengungkapkan kembali cerpen dan puisi dalam bentuk</t>
  </si>
  <si>
    <t>lain</t>
  </si>
  <si>
    <t>Menceritakan kembali isi cerpen</t>
  </si>
  <si>
    <t>Musikalisasi puisi</t>
  </si>
  <si>
    <t xml:space="preserve">Memahami wacana sastra melalui kegiatan membaca </t>
  </si>
  <si>
    <t>buku kumpulan cerpen</t>
  </si>
  <si>
    <t>Menemukan unsur intrinsik cerpen</t>
  </si>
  <si>
    <t>Menganalisis nilai-nilai kehidupan yang ada pada cerpen</t>
  </si>
  <si>
    <t xml:space="preserve">Mengungkapkan kembali pikiran, perasaan, dan peng- </t>
  </si>
  <si>
    <t>alaman dalam bentuk cerpen</t>
  </si>
  <si>
    <t>Menulis cerpen berdasarkan cerpen yang dibaca</t>
  </si>
  <si>
    <t>Menulis cerpen berdasarkan pengalaman</t>
  </si>
  <si>
    <t>Rata-rata KKM</t>
  </si>
  <si>
    <t>Mengetahui</t>
  </si>
  <si>
    <t>Jakarta, 13 Juli 2009</t>
  </si>
  <si>
    <t>Kepala SMP Negeri 273 Jakarta</t>
  </si>
  <si>
    <t>Guru Bahasa Indonesia,</t>
  </si>
  <si>
    <t>Taufik, S.Pd. MM.</t>
  </si>
  <si>
    <t>Drs. Slamet Sugiharto</t>
  </si>
  <si>
    <t>NIP 131263472</t>
  </si>
  <si>
    <t>NIP 132137163</t>
  </si>
  <si>
    <t>Dra. Analis</t>
  </si>
  <si>
    <t>NIP 131946178</t>
  </si>
  <si>
    <t>: Pendidikan Kewarganegaraan</t>
  </si>
  <si>
    <t>Menampilkan Partisipasi dalam usaha</t>
  </si>
  <si>
    <t>Pembelaan Negara</t>
  </si>
  <si>
    <t>Menjelaskan pentingnya usaha pembelaan negara</t>
  </si>
  <si>
    <t>1.2.</t>
  </si>
  <si>
    <t>Mengidentifikasi bentuk-bentuk usaha pembelaan</t>
  </si>
  <si>
    <t>Negara</t>
  </si>
  <si>
    <t>Menampilkan peran serta dalam usaha pembelaan</t>
  </si>
  <si>
    <t>Memahami Pelaksanaan Otonomi Daerah</t>
  </si>
  <si>
    <t>2.1.</t>
  </si>
  <si>
    <t>Mendeskripsikan pengertian Otonomi Daerah</t>
  </si>
  <si>
    <t>2.2.</t>
  </si>
  <si>
    <t>Menjelaskan pentingnya partisipasi masyarakat</t>
  </si>
  <si>
    <t>dalam perumusan kebijakan publik di daerah</t>
  </si>
  <si>
    <t xml:space="preserve">Kelas / Semester        </t>
  </si>
  <si>
    <t xml:space="preserve">Mata Pelajaran          </t>
  </si>
  <si>
    <t>: IX  / 1 ( satu )</t>
  </si>
  <si>
    <t>PEMERINTAH PROPINSI DAERAH KHUSUS IBUKOTA JAKARTA</t>
  </si>
  <si>
    <t>DINAS PENDIDIKAN DASAR</t>
  </si>
  <si>
    <t>SEKOLAH MENENGAH PERTAMA</t>
  </si>
  <si>
    <t>( SMP NEGERI 273 )</t>
  </si>
  <si>
    <t>KOTA ADMINISTRASI JAKARTA PUSAT</t>
  </si>
  <si>
    <t>Jalan Kampung Bali XXIV / 1 Tanah Abang - Telp. 3143012 Kode Pos 10250</t>
  </si>
  <si>
    <t>Guru Mata Pelajaran</t>
  </si>
  <si>
    <t>Karjo, S.Pd</t>
  </si>
  <si>
    <t>NIP. 132202650</t>
  </si>
  <si>
    <t>Keterangan</t>
  </si>
  <si>
    <t>1    =  Sangat kurang</t>
  </si>
  <si>
    <t>2    =  Kurang</t>
  </si>
  <si>
    <t>3    =  Cukup</t>
  </si>
  <si>
    <t>4    =  Baik</t>
  </si>
  <si>
    <t>5    =  Sangat Baik</t>
  </si>
  <si>
    <t>Kriteria skor menggunakan Skala Likert (  1  -   5  )</t>
  </si>
  <si>
    <t>Untuk Kompleksitas, semakin kompleks, skor semakin kecil</t>
  </si>
  <si>
    <t xml:space="preserve">: </t>
  </si>
  <si>
    <t>________________</t>
  </si>
  <si>
    <t xml:space="preserve">NIP.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</si>
</sst>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;[Red]0.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5" fillId="0" borderId="1" xfId="19" applyFont="1" applyBorder="1" applyAlignment="1">
      <alignment horizontal="center"/>
      <protection/>
    </xf>
    <xf numFmtId="0" fontId="0" fillId="2" borderId="2" xfId="19" applyFont="1" applyFill="1" applyBorder="1" applyAlignment="1">
      <alignment horizontal="left"/>
      <protection/>
    </xf>
    <xf numFmtId="0" fontId="5" fillId="2" borderId="2" xfId="19" applyFont="1" applyFill="1" applyBorder="1" applyAlignment="1">
      <alignment horizontal="center"/>
      <protection/>
    </xf>
    <xf numFmtId="0" fontId="6" fillId="2" borderId="2" xfId="19" applyFont="1" applyFill="1" applyBorder="1" applyAlignment="1">
      <alignment horizontal="center"/>
      <protection/>
    </xf>
    <xf numFmtId="1" fontId="6" fillId="2" borderId="3" xfId="19" applyNumberFormat="1" applyFont="1" applyFill="1" applyBorder="1" applyAlignment="1">
      <alignment horizontal="center"/>
      <protection/>
    </xf>
    <xf numFmtId="0" fontId="2" fillId="0" borderId="4" xfId="19" applyFont="1" applyBorder="1" applyAlignment="1">
      <alignment horizontal="right"/>
      <protection/>
    </xf>
    <xf numFmtId="0" fontId="2" fillId="3" borderId="4" xfId="19" applyFont="1" applyFill="1" applyBorder="1" applyAlignment="1">
      <alignment horizontal="center"/>
      <protection/>
    </xf>
    <xf numFmtId="1" fontId="2" fillId="3" borderId="5" xfId="19" applyNumberFormat="1" applyFont="1" applyFill="1" applyBorder="1" applyAlignment="1">
      <alignment horizontal="center"/>
      <protection/>
    </xf>
    <xf numFmtId="0" fontId="2" fillId="0" borderId="6" xfId="19" applyFont="1" applyBorder="1" applyAlignment="1">
      <alignment horizontal="right"/>
      <protection/>
    </xf>
    <xf numFmtId="0" fontId="2" fillId="3" borderId="6" xfId="19" applyFont="1" applyFill="1" applyBorder="1" applyAlignment="1">
      <alignment horizontal="center"/>
      <protection/>
    </xf>
    <xf numFmtId="1" fontId="2" fillId="3" borderId="7" xfId="19" applyNumberFormat="1" applyFont="1" applyFill="1" applyBorder="1" applyAlignment="1">
      <alignment horizontal="center"/>
      <protection/>
    </xf>
    <xf numFmtId="0" fontId="0" fillId="2" borderId="8" xfId="19" applyFont="1" applyFill="1" applyBorder="1" applyAlignment="1" quotePrefix="1">
      <alignment horizontal="left"/>
      <protection/>
    </xf>
    <xf numFmtId="0" fontId="5" fillId="2" borderId="8" xfId="19" applyFont="1" applyFill="1" applyBorder="1" applyAlignment="1">
      <alignment horizontal="center"/>
      <protection/>
    </xf>
    <xf numFmtId="1" fontId="6" fillId="2" borderId="9" xfId="19" applyNumberFormat="1" applyFont="1" applyFill="1" applyBorder="1" applyAlignment="1">
      <alignment horizontal="center"/>
      <protection/>
    </xf>
    <xf numFmtId="0" fontId="0" fillId="3" borderId="4" xfId="19" applyFont="1" applyFill="1" applyBorder="1" applyAlignment="1" quotePrefix="1">
      <alignment horizontal="center"/>
      <protection/>
    </xf>
    <xf numFmtId="0" fontId="0" fillId="3" borderId="4" xfId="19" applyFont="1" applyFill="1" applyBorder="1" applyAlignment="1">
      <alignment horizontal="center"/>
      <protection/>
    </xf>
    <xf numFmtId="1" fontId="6" fillId="3" borderId="5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right"/>
      <protection/>
    </xf>
    <xf numFmtId="0" fontId="2" fillId="3" borderId="10" xfId="19" applyFont="1" applyFill="1" applyBorder="1" applyAlignment="1">
      <alignment horizontal="center"/>
      <protection/>
    </xf>
    <xf numFmtId="1" fontId="2" fillId="3" borderId="11" xfId="19" applyNumberFormat="1" applyFont="1" applyFill="1" applyBorder="1" applyAlignment="1">
      <alignment horizontal="center"/>
      <protection/>
    </xf>
    <xf numFmtId="0" fontId="0" fillId="2" borderId="12" xfId="19" applyFill="1" applyBorder="1" applyAlignment="1" quotePrefix="1">
      <alignment horizontal="left"/>
      <protection/>
    </xf>
    <xf numFmtId="0" fontId="5" fillId="2" borderId="12" xfId="19" applyFont="1" applyFill="1" applyBorder="1" applyAlignment="1">
      <alignment horizontal="center"/>
      <protection/>
    </xf>
    <xf numFmtId="1" fontId="6" fillId="2" borderId="13" xfId="19" applyNumberFormat="1" applyFont="1" applyFill="1" applyBorder="1" applyAlignment="1">
      <alignment horizontal="center"/>
      <protection/>
    </xf>
    <xf numFmtId="0" fontId="0" fillId="3" borderId="4" xfId="19" applyFill="1" applyBorder="1" applyAlignment="1" quotePrefix="1">
      <alignment horizontal="right"/>
      <protection/>
    </xf>
    <xf numFmtId="0" fontId="0" fillId="3" borderId="4" xfId="19" applyFill="1" applyBorder="1" applyAlignment="1">
      <alignment horizontal="center"/>
      <protection/>
    </xf>
    <xf numFmtId="0" fontId="0" fillId="2" borderId="8" xfId="19" applyFill="1" applyBorder="1" applyAlignment="1">
      <alignment horizontal="left"/>
      <protection/>
    </xf>
    <xf numFmtId="0" fontId="0" fillId="3" borderId="4" xfId="19" applyFill="1" applyBorder="1" applyAlignment="1">
      <alignment horizontal="left"/>
      <protection/>
    </xf>
    <xf numFmtId="0" fontId="5" fillId="3" borderId="4" xfId="19" applyFont="1" applyFill="1" applyBorder="1" applyAlignment="1">
      <alignment horizontal="center"/>
      <protection/>
    </xf>
    <xf numFmtId="0" fontId="2" fillId="0" borderId="4" xfId="19" applyFont="1" applyBorder="1" applyAlignment="1" quotePrefix="1">
      <alignment horizontal="right"/>
      <protection/>
    </xf>
    <xf numFmtId="0" fontId="2" fillId="0" borderId="10" xfId="19" applyFont="1" applyBorder="1" applyAlignment="1" quotePrefix="1">
      <alignment horizontal="right"/>
      <protection/>
    </xf>
    <xf numFmtId="0" fontId="0" fillId="2" borderId="12" xfId="19" applyFill="1" applyBorder="1" applyAlignment="1">
      <alignment horizontal="left"/>
      <protection/>
    </xf>
    <xf numFmtId="0" fontId="2" fillId="0" borderId="6" xfId="19" applyFont="1" applyBorder="1" applyAlignment="1" quotePrefix="1">
      <alignment horizontal="right"/>
      <protection/>
    </xf>
    <xf numFmtId="0" fontId="0" fillId="2" borderId="8" xfId="19" applyFill="1" applyBorder="1" applyAlignment="1" quotePrefix="1">
      <alignment horizontal="left"/>
      <protection/>
    </xf>
    <xf numFmtId="0" fontId="0" fillId="3" borderId="4" xfId="19" applyFill="1" applyBorder="1" applyAlignment="1" quotePrefix="1">
      <alignment horizontal="center"/>
      <protection/>
    </xf>
    <xf numFmtId="0" fontId="0" fillId="3" borderId="4" xfId="19" applyFill="1" applyBorder="1">
      <alignment/>
      <protection/>
    </xf>
    <xf numFmtId="0" fontId="2" fillId="0" borderId="14" xfId="19" applyFont="1" applyBorder="1" applyAlignment="1">
      <alignment horizontal="right"/>
      <protection/>
    </xf>
    <xf numFmtId="0" fontId="2" fillId="3" borderId="14" xfId="19" applyFont="1" applyFill="1" applyBorder="1" applyAlignment="1">
      <alignment horizontal="center"/>
      <protection/>
    </xf>
    <xf numFmtId="1" fontId="2" fillId="3" borderId="15" xfId="19" applyNumberFormat="1" applyFont="1" applyFill="1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0" fillId="0" borderId="17" xfId="19" applyBorder="1" applyAlignment="1" quotePrefix="1">
      <alignment horizontal="center"/>
      <protection/>
    </xf>
    <xf numFmtId="2" fontId="6" fillId="3" borderId="17" xfId="19" applyNumberFormat="1" applyFont="1" applyFill="1" applyBorder="1" applyAlignment="1">
      <alignment horizontal="center"/>
      <protection/>
    </xf>
    <xf numFmtId="0" fontId="0" fillId="0" borderId="18" xfId="19" applyBorder="1" applyAlignment="1">
      <alignment horizontal="center"/>
      <protection/>
    </xf>
    <xf numFmtId="0" fontId="0" fillId="0" borderId="18" xfId="19" applyBorder="1" applyAlignment="1" quotePrefix="1">
      <alignment horizontal="center"/>
      <protection/>
    </xf>
    <xf numFmtId="0" fontId="0" fillId="0" borderId="0" xfId="19" applyBorder="1" applyAlignment="1">
      <alignment horizontal="left"/>
      <protection/>
    </xf>
    <xf numFmtId="0" fontId="0" fillId="0" borderId="0" xfId="19" applyAlignment="1">
      <alignment horizontal="left"/>
      <protection/>
    </xf>
    <xf numFmtId="0" fontId="0" fillId="0" borderId="0" xfId="19" applyBorder="1">
      <alignment/>
      <protection/>
    </xf>
    <xf numFmtId="0" fontId="0" fillId="0" borderId="0" xfId="19" applyBorder="1" applyAlignment="1" quotePrefix="1">
      <alignment horizontal="center"/>
      <protection/>
    </xf>
    <xf numFmtId="2" fontId="5" fillId="2" borderId="8" xfId="19" applyNumberFormat="1" applyFont="1" applyFill="1" applyBorder="1" applyAlignment="1">
      <alignment horizontal="center"/>
      <protection/>
    </xf>
    <xf numFmtId="175" fontId="6" fillId="3" borderId="19" xfId="19" applyNumberFormat="1" applyFont="1" applyFill="1" applyBorder="1" applyAlignment="1">
      <alignment horizontal="center"/>
      <protection/>
    </xf>
    <xf numFmtId="0" fontId="0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0" fillId="0" borderId="20" xfId="19" applyBorder="1" applyAlignment="1">
      <alignment horizontal="center" vertical="center" wrapText="1"/>
      <protection/>
    </xf>
    <xf numFmtId="0" fontId="5" fillId="0" borderId="21" xfId="19" applyFont="1" applyBorder="1" applyAlignment="1">
      <alignment horizontal="center" vertical="center" wrapText="1"/>
      <protection/>
    </xf>
    <xf numFmtId="0" fontId="5" fillId="0" borderId="22" xfId="19" applyFont="1" applyBorder="1" applyAlignment="1">
      <alignment horizontal="center" vertical="center" wrapText="1"/>
      <protection/>
    </xf>
    <xf numFmtId="0" fontId="0" fillId="0" borderId="23" xfId="19" applyBorder="1" applyAlignment="1">
      <alignment horizontal="center"/>
      <protection/>
    </xf>
    <xf numFmtId="0" fontId="0" fillId="0" borderId="24" xfId="19" applyBorder="1" applyAlignment="1" quotePrefix="1">
      <alignment horizontal="center"/>
      <protection/>
    </xf>
    <xf numFmtId="2" fontId="6" fillId="3" borderId="24" xfId="19" applyNumberFormat="1" applyFont="1" applyFill="1" applyBorder="1" applyAlignment="1">
      <alignment horizontal="center"/>
      <protection/>
    </xf>
    <xf numFmtId="175" fontId="6" fillId="3" borderId="25" xfId="19" applyNumberFormat="1" applyFont="1" applyFill="1" applyBorder="1" applyAlignment="1">
      <alignment horizontal="center"/>
      <protection/>
    </xf>
    <xf numFmtId="0" fontId="5" fillId="2" borderId="26" xfId="19" applyFont="1" applyFill="1" applyBorder="1" applyAlignment="1">
      <alignment horizontal="center"/>
      <protection/>
    </xf>
    <xf numFmtId="0" fontId="2" fillId="2" borderId="26" xfId="19" applyFont="1" applyFill="1" applyBorder="1" applyAlignment="1">
      <alignment horizontal="center"/>
      <protection/>
    </xf>
    <xf numFmtId="0" fontId="2" fillId="0" borderId="26" xfId="19" applyFont="1" applyBorder="1" applyAlignment="1">
      <alignment horizontal="center"/>
      <protection/>
    </xf>
    <xf numFmtId="0" fontId="2" fillId="3" borderId="26" xfId="19" applyFont="1" applyFill="1" applyBorder="1" applyAlignment="1">
      <alignment horizontal="center"/>
      <protection/>
    </xf>
    <xf numFmtId="0" fontId="0" fillId="2" borderId="26" xfId="19" applyFont="1" applyFill="1" applyBorder="1" applyAlignment="1" quotePrefix="1">
      <alignment horizontal="center"/>
      <protection/>
    </xf>
    <xf numFmtId="0" fontId="0" fillId="3" borderId="26" xfId="19" applyFont="1" applyFill="1" applyBorder="1" applyAlignment="1">
      <alignment horizontal="center"/>
      <protection/>
    </xf>
    <xf numFmtId="0" fontId="5" fillId="2" borderId="27" xfId="19" applyFont="1" applyFill="1" applyBorder="1" applyAlignment="1">
      <alignment horizontal="center"/>
      <protection/>
    </xf>
    <xf numFmtId="0" fontId="6" fillId="2" borderId="27" xfId="19" applyFont="1" applyFill="1" applyBorder="1" applyAlignment="1">
      <alignment horizontal="center"/>
      <protection/>
    </xf>
    <xf numFmtId="1" fontId="6" fillId="2" borderId="28" xfId="19" applyNumberFormat="1" applyFont="1" applyFill="1" applyBorder="1" applyAlignment="1">
      <alignment horizontal="center"/>
      <protection/>
    </xf>
    <xf numFmtId="0" fontId="0" fillId="0" borderId="29" xfId="19" applyBorder="1" applyAlignment="1">
      <alignment horizontal="center" vertical="center" wrapText="1"/>
      <protection/>
    </xf>
    <xf numFmtId="1" fontId="2" fillId="2" borderId="30" xfId="19" applyNumberFormat="1" applyFont="1" applyFill="1" applyBorder="1" applyAlignment="1">
      <alignment horizontal="center"/>
      <protection/>
    </xf>
    <xf numFmtId="1" fontId="2" fillId="3" borderId="30" xfId="19" applyNumberFormat="1" applyFont="1" applyFill="1" applyBorder="1" applyAlignment="1">
      <alignment horizontal="center"/>
      <protection/>
    </xf>
    <xf numFmtId="1" fontId="6" fillId="2" borderId="30" xfId="19" applyNumberFormat="1" applyFont="1" applyFill="1" applyBorder="1" applyAlignment="1">
      <alignment horizontal="center"/>
      <protection/>
    </xf>
    <xf numFmtId="1" fontId="6" fillId="3" borderId="30" xfId="19" applyNumberFormat="1" applyFont="1" applyFill="1" applyBorder="1" applyAlignment="1">
      <alignment horizontal="center"/>
      <protection/>
    </xf>
    <xf numFmtId="0" fontId="2" fillId="0" borderId="31" xfId="19" applyFont="1" applyBorder="1" applyAlignment="1">
      <alignment horizontal="right"/>
      <protection/>
    </xf>
    <xf numFmtId="0" fontId="2" fillId="3" borderId="31" xfId="19" applyFont="1" applyFill="1" applyBorder="1" applyAlignment="1">
      <alignment horizontal="center"/>
      <protection/>
    </xf>
    <xf numFmtId="1" fontId="2" fillId="3" borderId="32" xfId="19" applyNumberFormat="1" applyFont="1" applyFill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1" xfId="19" applyFont="1" applyBorder="1" applyAlignment="1">
      <alignment horizontal="center" vertical="center"/>
      <protection/>
    </xf>
    <xf numFmtId="0" fontId="0" fillId="0" borderId="33" xfId="19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0" fillId="0" borderId="0" xfId="19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2" fontId="6" fillId="3" borderId="0" xfId="19" applyNumberFormat="1" applyFont="1" applyFill="1" applyBorder="1" applyAlignment="1">
      <alignment horizontal="center"/>
      <protection/>
    </xf>
    <xf numFmtId="175" fontId="6" fillId="3" borderId="0" xfId="19" applyNumberFormat="1" applyFont="1" applyFill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0" fillId="2" borderId="27" xfId="19" applyFont="1" applyFill="1" applyBorder="1" applyAlignment="1">
      <alignment horizontal="center" vertical="center"/>
      <protection/>
    </xf>
    <xf numFmtId="0" fontId="0" fillId="2" borderId="26" xfId="19" applyFont="1" applyFill="1" applyBorder="1" applyAlignment="1">
      <alignment horizontal="center" vertical="center"/>
      <protection/>
    </xf>
    <xf numFmtId="0" fontId="2" fillId="0" borderId="26" xfId="19" applyFont="1" applyBorder="1" applyAlignment="1">
      <alignment horizontal="left" vertical="center"/>
      <protection/>
    </xf>
    <xf numFmtId="0" fontId="0" fillId="0" borderId="34" xfId="19" applyBorder="1" applyAlignment="1">
      <alignment horizontal="center" vertical="center" wrapText="1"/>
      <protection/>
    </xf>
    <xf numFmtId="0" fontId="0" fillId="0" borderId="29" xfId="19" applyBorder="1" applyAlignment="1">
      <alignment horizontal="center" vertical="center" wrapText="1"/>
      <protection/>
    </xf>
    <xf numFmtId="0" fontId="6" fillId="0" borderId="35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2" fillId="0" borderId="31" xfId="19" applyFont="1" applyBorder="1" applyAlignment="1">
      <alignment horizontal="left" vertical="center"/>
      <protection/>
    </xf>
    <xf numFmtId="0" fontId="2" fillId="3" borderId="26" xfId="19" applyFont="1" applyFill="1" applyBorder="1" applyAlignment="1">
      <alignment horizontal="left" vertical="center"/>
      <protection/>
    </xf>
    <xf numFmtId="0" fontId="0" fillId="2" borderId="27" xfId="19" applyFont="1" applyFill="1" applyBorder="1" applyAlignment="1">
      <alignment horizontal="left" vertical="center"/>
      <protection/>
    </xf>
    <xf numFmtId="0" fontId="0" fillId="2" borderId="26" xfId="19" applyFont="1" applyFill="1" applyBorder="1" applyAlignment="1">
      <alignment horizontal="left" vertical="center"/>
      <protection/>
    </xf>
    <xf numFmtId="0" fontId="3" fillId="0" borderId="0" xfId="19" applyFont="1" applyAlignment="1">
      <alignment horizontal="center"/>
      <protection/>
    </xf>
    <xf numFmtId="0" fontId="0" fillId="0" borderId="6" xfId="19" applyBorder="1" applyAlignment="1">
      <alignment horizontal="center" vertical="center" wrapText="1"/>
      <protection/>
    </xf>
    <xf numFmtId="0" fontId="5" fillId="0" borderId="38" xfId="19" applyFont="1" applyBorder="1" applyAlignment="1">
      <alignment horizontal="center" vertical="center" wrapText="1"/>
      <protection/>
    </xf>
    <xf numFmtId="0" fontId="0" fillId="0" borderId="18" xfId="19" applyBorder="1" applyAlignment="1">
      <alignment horizontal="center" vertical="center" wrapText="1"/>
      <protection/>
    </xf>
    <xf numFmtId="0" fontId="0" fillId="0" borderId="39" xfId="19" applyBorder="1" applyAlignment="1">
      <alignment horizontal="center" vertical="center" wrapText="1"/>
      <protection/>
    </xf>
    <xf numFmtId="0" fontId="0" fillId="0" borderId="40" xfId="19" applyBorder="1" applyAlignment="1">
      <alignment horizontal="center" vertical="center" wrapText="1"/>
      <protection/>
    </xf>
    <xf numFmtId="0" fontId="0" fillId="0" borderId="0" xfId="19" applyBorder="1" applyAlignment="1">
      <alignment horizontal="center" vertical="center" wrapText="1"/>
      <protection/>
    </xf>
    <xf numFmtId="0" fontId="0" fillId="0" borderId="41" xfId="19" applyBorder="1" applyAlignment="1">
      <alignment horizontal="center" vertical="center" wrapText="1"/>
      <protection/>
    </xf>
    <xf numFmtId="0" fontId="5" fillId="0" borderId="27" xfId="19" applyFont="1" applyBorder="1" applyAlignment="1">
      <alignment horizontal="center" vertical="center"/>
      <protection/>
    </xf>
    <xf numFmtId="0" fontId="5" fillId="0" borderId="42" xfId="19" applyFont="1" applyBorder="1" applyAlignment="1">
      <alignment horizontal="center" vertical="center" wrapText="1"/>
      <protection/>
    </xf>
    <xf numFmtId="0" fontId="0" fillId="0" borderId="7" xfId="19" applyBorder="1" applyAlignment="1">
      <alignment horizontal="center" vertical="center" wrapText="1"/>
      <protection/>
    </xf>
    <xf numFmtId="0" fontId="0" fillId="0" borderId="43" xfId="19" applyBorder="1" applyAlignment="1">
      <alignment horizontal="center" vertical="center" wrapText="1"/>
      <protection/>
    </xf>
    <xf numFmtId="0" fontId="0" fillId="0" borderId="44" xfId="19" applyBorder="1" applyAlignment="1">
      <alignment horizontal="center" vertical="center" wrapText="1"/>
      <protection/>
    </xf>
    <xf numFmtId="0" fontId="0" fillId="0" borderId="45" xfId="19" applyBorder="1" applyAlignment="1">
      <alignment horizontal="center" vertical="center" wrapText="1"/>
      <protection/>
    </xf>
    <xf numFmtId="0" fontId="0" fillId="2" borderId="46" xfId="19" applyFont="1" applyFill="1" applyBorder="1" applyAlignment="1">
      <alignment horizontal="left"/>
      <protection/>
    </xf>
    <xf numFmtId="0" fontId="0" fillId="2" borderId="47" xfId="19" applyFont="1" applyFill="1" applyBorder="1" applyAlignment="1">
      <alignment horizontal="left"/>
      <protection/>
    </xf>
    <xf numFmtId="0" fontId="0" fillId="2" borderId="48" xfId="19" applyFont="1" applyFill="1" applyBorder="1" applyAlignment="1">
      <alignment horizontal="left"/>
      <protection/>
    </xf>
    <xf numFmtId="0" fontId="2" fillId="0" borderId="49" xfId="19" applyFont="1" applyBorder="1" applyAlignment="1">
      <alignment horizontal="left"/>
      <protection/>
    </xf>
    <xf numFmtId="0" fontId="2" fillId="0" borderId="50" xfId="19" applyFont="1" applyBorder="1" applyAlignment="1">
      <alignment horizontal="left"/>
      <protection/>
    </xf>
    <xf numFmtId="0" fontId="2" fillId="0" borderId="51" xfId="19" applyFont="1" applyBorder="1" applyAlignment="1">
      <alignment horizontal="left"/>
      <protection/>
    </xf>
    <xf numFmtId="0" fontId="2" fillId="0" borderId="52" xfId="19" applyFont="1" applyBorder="1" applyAlignment="1">
      <alignment horizontal="left"/>
      <protection/>
    </xf>
    <xf numFmtId="0" fontId="2" fillId="0" borderId="53" xfId="19" applyFont="1" applyBorder="1" applyAlignment="1">
      <alignment horizontal="left"/>
      <protection/>
    </xf>
    <xf numFmtId="0" fontId="2" fillId="0" borderId="54" xfId="19" applyFont="1" applyBorder="1" applyAlignment="1">
      <alignment horizontal="left"/>
      <protection/>
    </xf>
    <xf numFmtId="0" fontId="0" fillId="2" borderId="55" xfId="19" applyFont="1" applyFill="1" applyBorder="1" applyAlignment="1">
      <alignment horizontal="left"/>
      <protection/>
    </xf>
    <xf numFmtId="0" fontId="0" fillId="2" borderId="56" xfId="19" applyFont="1" applyFill="1" applyBorder="1" applyAlignment="1">
      <alignment horizontal="left"/>
      <protection/>
    </xf>
    <xf numFmtId="0" fontId="0" fillId="2" borderId="57" xfId="19" applyFont="1" applyFill="1" applyBorder="1" applyAlignment="1">
      <alignment horizontal="left"/>
      <protection/>
    </xf>
    <xf numFmtId="0" fontId="0" fillId="3" borderId="49" xfId="19" applyFont="1" applyFill="1" applyBorder="1" applyAlignment="1">
      <alignment horizontal="left"/>
      <protection/>
    </xf>
    <xf numFmtId="0" fontId="0" fillId="3" borderId="50" xfId="19" applyFont="1" applyFill="1" applyBorder="1" applyAlignment="1">
      <alignment horizontal="left"/>
      <protection/>
    </xf>
    <xf numFmtId="0" fontId="0" fillId="3" borderId="51" xfId="19" applyFont="1" applyFill="1" applyBorder="1" applyAlignment="1">
      <alignment horizontal="left"/>
      <protection/>
    </xf>
    <xf numFmtId="0" fontId="2" fillId="0" borderId="58" xfId="19" applyFont="1" applyBorder="1" applyAlignment="1">
      <alignment horizontal="left"/>
      <protection/>
    </xf>
    <xf numFmtId="0" fontId="2" fillId="0" borderId="59" xfId="19" applyFont="1" applyBorder="1" applyAlignment="1">
      <alignment horizontal="left"/>
      <protection/>
    </xf>
    <xf numFmtId="0" fontId="2" fillId="0" borderId="60" xfId="19" applyFont="1" applyBorder="1" applyAlignment="1">
      <alignment horizontal="left"/>
      <protection/>
    </xf>
    <xf numFmtId="0" fontId="0" fillId="2" borderId="61" xfId="19" applyFill="1" applyBorder="1" applyAlignment="1">
      <alignment horizontal="left"/>
      <protection/>
    </xf>
    <xf numFmtId="0" fontId="0" fillId="2" borderId="62" xfId="19" applyFill="1" applyBorder="1" applyAlignment="1">
      <alignment horizontal="left"/>
      <protection/>
    </xf>
    <xf numFmtId="0" fontId="0" fillId="2" borderId="63" xfId="19" applyFill="1" applyBorder="1" applyAlignment="1">
      <alignment horizontal="left"/>
      <protection/>
    </xf>
    <xf numFmtId="0" fontId="0" fillId="3" borderId="49" xfId="19" applyFill="1" applyBorder="1" applyAlignment="1">
      <alignment horizontal="left"/>
      <protection/>
    </xf>
    <xf numFmtId="0" fontId="0" fillId="3" borderId="50" xfId="19" applyFill="1" applyBorder="1" applyAlignment="1">
      <alignment horizontal="left"/>
      <protection/>
    </xf>
    <xf numFmtId="0" fontId="0" fillId="3" borderId="51" xfId="19" applyFill="1" applyBorder="1" applyAlignment="1">
      <alignment horizontal="left"/>
      <protection/>
    </xf>
    <xf numFmtId="0" fontId="0" fillId="2" borderId="55" xfId="19" applyFill="1" applyBorder="1" applyAlignment="1">
      <alignment horizontal="left"/>
      <protection/>
    </xf>
    <xf numFmtId="0" fontId="0" fillId="2" borderId="56" xfId="19" applyFill="1" applyBorder="1" applyAlignment="1">
      <alignment horizontal="left"/>
      <protection/>
    </xf>
    <xf numFmtId="0" fontId="0" fillId="2" borderId="57" xfId="19" applyFill="1" applyBorder="1" applyAlignment="1">
      <alignment horizontal="left"/>
      <protection/>
    </xf>
    <xf numFmtId="0" fontId="2" fillId="0" borderId="4" xfId="19" applyFont="1" applyBorder="1" applyAlignment="1">
      <alignment horizontal="left"/>
      <protection/>
    </xf>
    <xf numFmtId="0" fontId="2" fillId="0" borderId="10" xfId="19" applyFont="1" applyBorder="1" applyAlignment="1">
      <alignment horizontal="left"/>
      <protection/>
    </xf>
    <xf numFmtId="0" fontId="0" fillId="2" borderId="12" xfId="19" applyFill="1" applyBorder="1" applyAlignment="1">
      <alignment horizontal="left"/>
      <protection/>
    </xf>
    <xf numFmtId="0" fontId="0" fillId="3" borderId="4" xfId="19" applyFill="1" applyBorder="1" applyAlignment="1">
      <alignment horizontal="left"/>
      <protection/>
    </xf>
    <xf numFmtId="0" fontId="2" fillId="0" borderId="6" xfId="19" applyFont="1" applyBorder="1" applyAlignment="1">
      <alignment horizontal="left"/>
      <protection/>
    </xf>
    <xf numFmtId="0" fontId="6" fillId="0" borderId="17" xfId="19" applyFont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2" fillId="0" borderId="14" xfId="19" applyFont="1" applyBorder="1" applyAlignment="1">
      <alignment horizontal="left"/>
      <protection/>
    </xf>
    <xf numFmtId="0" fontId="0" fillId="0" borderId="64" xfId="19" applyBorder="1" applyAlignment="1">
      <alignment horizontal="center" vertical="center" wrapText="1"/>
      <protection/>
    </xf>
    <xf numFmtId="0" fontId="0" fillId="0" borderId="65" xfId="19" applyBorder="1" applyAlignment="1">
      <alignment horizontal="center" vertical="center" wrapText="1"/>
      <protection/>
    </xf>
    <xf numFmtId="0" fontId="0" fillId="0" borderId="66" xfId="19" applyBorder="1" applyAlignment="1">
      <alignment horizontal="center" vertical="center" wrapText="1"/>
      <protection/>
    </xf>
    <xf numFmtId="0" fontId="0" fillId="0" borderId="67" xfId="19" applyBorder="1" applyAlignment="1">
      <alignment horizontal="center" vertical="center" wrapText="1"/>
      <protection/>
    </xf>
    <xf numFmtId="0" fontId="0" fillId="0" borderId="68" xfId="19" applyBorder="1" applyAlignment="1">
      <alignment horizontal="center" vertical="center" wrapText="1"/>
      <protection/>
    </xf>
    <xf numFmtId="0" fontId="0" fillId="0" borderId="23" xfId="19" applyBorder="1" applyAlignment="1">
      <alignment horizontal="center" vertical="center" wrapText="1"/>
      <protection/>
    </xf>
    <xf numFmtId="0" fontId="0" fillId="0" borderId="69" xfId="19" applyBorder="1" applyAlignment="1">
      <alignment horizontal="center" vertical="center" wrapText="1"/>
      <protection/>
    </xf>
    <xf numFmtId="0" fontId="0" fillId="0" borderId="70" xfId="19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gram Tahunan SLAM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3</xdr:col>
      <xdr:colOff>66675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123825</xdr:rowOff>
    </xdr:from>
    <xdr:to>
      <xdr:col>10</xdr:col>
      <xdr:colOff>704850</xdr:colOff>
      <xdr:row>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7625" y="1238250"/>
          <a:ext cx="65627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3</xdr:col>
      <xdr:colOff>66675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123825</xdr:rowOff>
    </xdr:from>
    <xdr:to>
      <xdr:col>10</xdr:col>
      <xdr:colOff>704850</xdr:colOff>
      <xdr:row>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47625" y="1238250"/>
          <a:ext cx="65627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50</xdr:row>
      <xdr:rowOff>0</xdr:rowOff>
    </xdr:from>
    <xdr:to>
      <xdr:col>1</xdr:col>
      <xdr:colOff>333375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5060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333375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50</xdr:row>
      <xdr:rowOff>0</xdr:rowOff>
    </xdr:from>
    <xdr:to>
      <xdr:col>1</xdr:col>
      <xdr:colOff>333375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5060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8">
      <selection activeCell="H56" sqref="H56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6" width="9.140625" style="1" customWidth="1"/>
    <col min="7" max="7" width="10.28125" style="1" customWidth="1"/>
    <col min="8" max="8" width="11.00390625" style="1" customWidth="1"/>
    <col min="9" max="9" width="10.57421875" style="1" customWidth="1"/>
    <col min="10" max="10" width="10.00390625" style="1" customWidth="1"/>
    <col min="11" max="11" width="10.7109375" style="1" customWidth="1"/>
    <col min="12" max="16384" width="9.140625" style="1" customWidth="1"/>
  </cols>
  <sheetData>
    <row r="1" spans="3:11" ht="15">
      <c r="C1" s="86" t="s">
        <v>77</v>
      </c>
      <c r="D1" s="86"/>
      <c r="E1" s="86"/>
      <c r="F1" s="86"/>
      <c r="G1" s="86"/>
      <c r="H1" s="86"/>
      <c r="I1" s="86"/>
      <c r="J1" s="86"/>
      <c r="K1" s="86"/>
    </row>
    <row r="2" spans="3:11" ht="15">
      <c r="C2" s="86" t="s">
        <v>78</v>
      </c>
      <c r="D2" s="86"/>
      <c r="E2" s="86"/>
      <c r="F2" s="86"/>
      <c r="G2" s="86"/>
      <c r="H2" s="86"/>
      <c r="I2" s="86"/>
      <c r="J2" s="86"/>
      <c r="K2" s="86"/>
    </row>
    <row r="3" spans="3:11" ht="15">
      <c r="C3" s="86" t="s">
        <v>79</v>
      </c>
      <c r="D3" s="86"/>
      <c r="E3" s="86"/>
      <c r="F3" s="86"/>
      <c r="G3" s="86"/>
      <c r="H3" s="86"/>
      <c r="I3" s="86"/>
      <c r="J3" s="86"/>
      <c r="K3" s="86"/>
    </row>
    <row r="4" spans="3:11" ht="15">
      <c r="C4" s="86" t="s">
        <v>80</v>
      </c>
      <c r="D4" s="86"/>
      <c r="E4" s="86"/>
      <c r="F4" s="86"/>
      <c r="G4" s="86"/>
      <c r="H4" s="86"/>
      <c r="I4" s="86"/>
      <c r="J4" s="86"/>
      <c r="K4" s="86"/>
    </row>
    <row r="5" spans="3:11" ht="15">
      <c r="C5" s="86" t="s">
        <v>81</v>
      </c>
      <c r="D5" s="86"/>
      <c r="E5" s="86"/>
      <c r="F5" s="86"/>
      <c r="G5" s="86"/>
      <c r="H5" s="86"/>
      <c r="I5" s="86"/>
      <c r="J5" s="86"/>
      <c r="K5" s="86"/>
    </row>
    <row r="6" spans="3:11" ht="12.75">
      <c r="C6" s="87" t="s">
        <v>82</v>
      </c>
      <c r="D6" s="87"/>
      <c r="E6" s="87"/>
      <c r="F6" s="87"/>
      <c r="G6" s="87"/>
      <c r="H6" s="87"/>
      <c r="I6" s="87"/>
      <c r="J6" s="87"/>
      <c r="K6" s="87"/>
    </row>
    <row r="7" ht="12.75">
      <c r="C7" s="52"/>
    </row>
    <row r="8" ht="12.75">
      <c r="C8" s="52"/>
    </row>
    <row r="9" spans="1:11" ht="15.75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5">
      <c r="A10" s="78" t="s">
        <v>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5">
      <c r="A12" s="81" t="s">
        <v>75</v>
      </c>
      <c r="B12" s="81"/>
      <c r="C12" s="81"/>
      <c r="D12" s="81" t="s">
        <v>94</v>
      </c>
      <c r="E12" s="81"/>
      <c r="F12" s="53"/>
      <c r="G12" s="53"/>
      <c r="H12" s="53"/>
      <c r="I12" s="53"/>
      <c r="J12" s="53"/>
      <c r="K12" s="53"/>
    </row>
    <row r="13" spans="1:11" ht="15">
      <c r="A13" s="81" t="s">
        <v>74</v>
      </c>
      <c r="B13" s="81"/>
      <c r="C13" s="81"/>
      <c r="D13" s="81" t="s">
        <v>94</v>
      </c>
      <c r="E13" s="81"/>
      <c r="F13" s="53"/>
      <c r="G13" s="53"/>
      <c r="H13" s="53"/>
      <c r="I13" s="53"/>
      <c r="J13" s="53"/>
      <c r="K13" s="53"/>
    </row>
    <row r="14" spans="1:11" ht="15.75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" customHeight="1">
      <c r="A15" s="56" t="s">
        <v>9</v>
      </c>
      <c r="B15" s="55" t="s">
        <v>10</v>
      </c>
      <c r="C15" s="102" t="s">
        <v>11</v>
      </c>
      <c r="D15" s="103"/>
      <c r="E15" s="103"/>
      <c r="F15" s="103"/>
      <c r="G15" s="104"/>
      <c r="H15" s="108" t="s">
        <v>12</v>
      </c>
      <c r="I15" s="108"/>
      <c r="J15" s="108"/>
      <c r="K15" s="109" t="s">
        <v>13</v>
      </c>
    </row>
    <row r="16" spans="1:11" ht="12.75">
      <c r="A16" s="54"/>
      <c r="B16" s="101"/>
      <c r="C16" s="105"/>
      <c r="D16" s="106"/>
      <c r="E16" s="106"/>
      <c r="F16" s="106"/>
      <c r="G16" s="107"/>
      <c r="H16" s="79" t="s">
        <v>14</v>
      </c>
      <c r="I16" s="79" t="s">
        <v>15</v>
      </c>
      <c r="J16" s="79" t="s">
        <v>16</v>
      </c>
      <c r="K16" s="110"/>
    </row>
    <row r="17" spans="1:11" ht="15" customHeight="1">
      <c r="A17" s="70"/>
      <c r="B17" s="63"/>
      <c r="C17" s="90"/>
      <c r="D17" s="90"/>
      <c r="E17" s="90"/>
      <c r="F17" s="90"/>
      <c r="G17" s="90"/>
      <c r="H17" s="64"/>
      <c r="I17" s="64"/>
      <c r="J17" s="64"/>
      <c r="K17" s="72"/>
    </row>
    <row r="18" spans="1:11" ht="15" customHeight="1">
      <c r="A18" s="70"/>
      <c r="B18" s="63"/>
      <c r="C18" s="90"/>
      <c r="D18" s="90"/>
      <c r="E18" s="90"/>
      <c r="F18" s="90"/>
      <c r="G18" s="90"/>
      <c r="H18" s="64"/>
      <c r="I18" s="64"/>
      <c r="J18" s="64"/>
      <c r="K18" s="72"/>
    </row>
    <row r="19" spans="1:11" ht="15" customHeight="1">
      <c r="A19" s="70"/>
      <c r="B19" s="63"/>
      <c r="C19" s="90"/>
      <c r="D19" s="90"/>
      <c r="E19" s="90"/>
      <c r="F19" s="90"/>
      <c r="G19" s="90"/>
      <c r="H19" s="64"/>
      <c r="I19" s="64"/>
      <c r="J19" s="64"/>
      <c r="K19" s="72"/>
    </row>
    <row r="20" spans="1:11" ht="15" customHeight="1">
      <c r="A20" s="70"/>
      <c r="B20" s="63"/>
      <c r="C20" s="90"/>
      <c r="D20" s="90"/>
      <c r="E20" s="90"/>
      <c r="F20" s="90"/>
      <c r="G20" s="90"/>
      <c r="H20" s="64"/>
      <c r="I20" s="64"/>
      <c r="J20" s="64"/>
      <c r="K20" s="72"/>
    </row>
    <row r="21" spans="1:11" ht="15" customHeight="1">
      <c r="A21" s="70"/>
      <c r="B21" s="63"/>
      <c r="C21" s="90"/>
      <c r="D21" s="90"/>
      <c r="E21" s="90"/>
      <c r="F21" s="90"/>
      <c r="G21" s="90"/>
      <c r="H21" s="64"/>
      <c r="I21" s="64"/>
      <c r="J21" s="64"/>
      <c r="K21" s="72"/>
    </row>
    <row r="22" spans="1:11" ht="15" customHeight="1">
      <c r="A22" s="70"/>
      <c r="B22" s="63"/>
      <c r="C22" s="90"/>
      <c r="D22" s="90"/>
      <c r="E22" s="90"/>
      <c r="F22" s="90"/>
      <c r="G22" s="90"/>
      <c r="H22" s="64"/>
      <c r="I22" s="64"/>
      <c r="J22" s="64"/>
      <c r="K22" s="72"/>
    </row>
    <row r="23" spans="1:11" ht="15" customHeight="1">
      <c r="A23" s="70"/>
      <c r="B23" s="63"/>
      <c r="C23" s="90"/>
      <c r="D23" s="90"/>
      <c r="E23" s="90"/>
      <c r="F23" s="90"/>
      <c r="G23" s="90"/>
      <c r="H23" s="64"/>
      <c r="I23" s="64"/>
      <c r="J23" s="64"/>
      <c r="K23" s="72"/>
    </row>
    <row r="24" spans="1:11" ht="15" customHeight="1">
      <c r="A24" s="70"/>
      <c r="B24" s="63"/>
      <c r="C24" s="90"/>
      <c r="D24" s="90"/>
      <c r="E24" s="90"/>
      <c r="F24" s="90"/>
      <c r="G24" s="90"/>
      <c r="H24" s="64"/>
      <c r="I24" s="64"/>
      <c r="J24" s="64"/>
      <c r="K24" s="72"/>
    </row>
    <row r="25" spans="1:11" ht="15" customHeight="1">
      <c r="A25" s="70"/>
      <c r="B25" s="63"/>
      <c r="C25" s="90"/>
      <c r="D25" s="90"/>
      <c r="E25" s="90"/>
      <c r="F25" s="90"/>
      <c r="G25" s="90"/>
      <c r="H25" s="64"/>
      <c r="I25" s="64"/>
      <c r="J25" s="64"/>
      <c r="K25" s="72"/>
    </row>
    <row r="26" spans="1:11" ht="15" customHeight="1">
      <c r="A26" s="70"/>
      <c r="B26" s="63"/>
      <c r="C26" s="90"/>
      <c r="D26" s="90"/>
      <c r="E26" s="90"/>
      <c r="F26" s="90"/>
      <c r="G26" s="90"/>
      <c r="H26" s="64"/>
      <c r="I26" s="64"/>
      <c r="J26" s="64"/>
      <c r="K26" s="72"/>
    </row>
    <row r="27" spans="1:11" ht="15" customHeight="1">
      <c r="A27" s="70"/>
      <c r="B27" s="63"/>
      <c r="C27" s="90"/>
      <c r="D27" s="90"/>
      <c r="E27" s="90"/>
      <c r="F27" s="90"/>
      <c r="G27" s="90"/>
      <c r="H27" s="64"/>
      <c r="I27" s="64"/>
      <c r="J27" s="64"/>
      <c r="K27" s="72"/>
    </row>
    <row r="28" spans="1:11" ht="15" customHeight="1">
      <c r="A28" s="70"/>
      <c r="B28" s="63"/>
      <c r="C28" s="90"/>
      <c r="D28" s="90"/>
      <c r="E28" s="90"/>
      <c r="F28" s="90"/>
      <c r="G28" s="90"/>
      <c r="H28" s="64"/>
      <c r="I28" s="64"/>
      <c r="J28" s="64"/>
      <c r="K28" s="72"/>
    </row>
    <row r="29" spans="1:11" ht="15" customHeight="1">
      <c r="A29" s="70"/>
      <c r="B29" s="63"/>
      <c r="C29" s="90"/>
      <c r="D29" s="90"/>
      <c r="E29" s="90"/>
      <c r="F29" s="90"/>
      <c r="G29" s="90"/>
      <c r="H29" s="64"/>
      <c r="I29" s="64"/>
      <c r="J29" s="64"/>
      <c r="K29" s="72"/>
    </row>
    <row r="30" spans="1:11" ht="15" customHeight="1">
      <c r="A30" s="70"/>
      <c r="B30" s="63"/>
      <c r="C30" s="90"/>
      <c r="D30" s="90"/>
      <c r="E30" s="90"/>
      <c r="F30" s="90"/>
      <c r="G30" s="90"/>
      <c r="H30" s="64"/>
      <c r="I30" s="64"/>
      <c r="J30" s="64"/>
      <c r="K30" s="72"/>
    </row>
    <row r="31" spans="1:11" ht="15" customHeight="1">
      <c r="A31" s="70"/>
      <c r="B31" s="63"/>
      <c r="C31" s="90"/>
      <c r="D31" s="90"/>
      <c r="E31" s="90"/>
      <c r="F31" s="90"/>
      <c r="G31" s="90"/>
      <c r="H31" s="64"/>
      <c r="I31" s="64"/>
      <c r="J31" s="64"/>
      <c r="K31" s="72"/>
    </row>
    <row r="32" spans="1:11" ht="15" customHeight="1">
      <c r="A32" s="70"/>
      <c r="B32" s="63"/>
      <c r="C32" s="90"/>
      <c r="D32" s="90"/>
      <c r="E32" s="90"/>
      <c r="F32" s="90"/>
      <c r="G32" s="90"/>
      <c r="H32" s="64"/>
      <c r="I32" s="64"/>
      <c r="J32" s="64"/>
      <c r="K32" s="72"/>
    </row>
    <row r="33" spans="1:11" ht="15" customHeight="1">
      <c r="A33" s="70"/>
      <c r="B33" s="63"/>
      <c r="C33" s="90"/>
      <c r="D33" s="90"/>
      <c r="E33" s="90"/>
      <c r="F33" s="90"/>
      <c r="G33" s="90"/>
      <c r="H33" s="64"/>
      <c r="I33" s="64"/>
      <c r="J33" s="64"/>
      <c r="K33" s="72"/>
    </row>
    <row r="34" spans="1:11" ht="15" customHeight="1">
      <c r="A34" s="70"/>
      <c r="B34" s="63"/>
      <c r="C34" s="90"/>
      <c r="D34" s="90"/>
      <c r="E34" s="90"/>
      <c r="F34" s="90"/>
      <c r="G34" s="90"/>
      <c r="H34" s="64"/>
      <c r="I34" s="64"/>
      <c r="J34" s="64"/>
      <c r="K34" s="72"/>
    </row>
    <row r="35" spans="1:11" ht="15" customHeight="1">
      <c r="A35" s="70"/>
      <c r="B35" s="63"/>
      <c r="C35" s="90"/>
      <c r="D35" s="90"/>
      <c r="E35" s="90"/>
      <c r="F35" s="90"/>
      <c r="G35" s="90"/>
      <c r="H35" s="64"/>
      <c r="I35" s="64"/>
      <c r="J35" s="64"/>
      <c r="K35" s="72"/>
    </row>
    <row r="36" spans="1:11" ht="15" customHeight="1">
      <c r="A36" s="70"/>
      <c r="B36" s="63"/>
      <c r="C36" s="90"/>
      <c r="D36" s="90"/>
      <c r="E36" s="90"/>
      <c r="F36" s="90"/>
      <c r="G36" s="90"/>
      <c r="H36" s="64"/>
      <c r="I36" s="64"/>
      <c r="J36" s="64"/>
      <c r="K36" s="72"/>
    </row>
    <row r="37" spans="1:11" ht="15" customHeight="1">
      <c r="A37" s="70"/>
      <c r="B37" s="63"/>
      <c r="C37" s="90"/>
      <c r="D37" s="90"/>
      <c r="E37" s="90"/>
      <c r="F37" s="90"/>
      <c r="G37" s="90"/>
      <c r="H37" s="64"/>
      <c r="I37" s="64"/>
      <c r="J37" s="64"/>
      <c r="K37" s="72"/>
    </row>
    <row r="38" spans="1:11" ht="15" customHeight="1">
      <c r="A38" s="70"/>
      <c r="B38" s="63"/>
      <c r="C38" s="90"/>
      <c r="D38" s="90"/>
      <c r="E38" s="90"/>
      <c r="F38" s="90"/>
      <c r="G38" s="90"/>
      <c r="H38" s="64"/>
      <c r="I38" s="64"/>
      <c r="J38" s="64"/>
      <c r="K38" s="72"/>
    </row>
    <row r="39" spans="1:11" ht="15" customHeight="1">
      <c r="A39" s="70"/>
      <c r="B39" s="63"/>
      <c r="C39" s="90"/>
      <c r="D39" s="90"/>
      <c r="E39" s="90"/>
      <c r="F39" s="90"/>
      <c r="G39" s="90"/>
      <c r="H39" s="64"/>
      <c r="I39" s="64"/>
      <c r="J39" s="64"/>
      <c r="K39" s="72"/>
    </row>
    <row r="40" spans="1:11" ht="15" customHeight="1">
      <c r="A40" s="70"/>
      <c r="B40" s="63"/>
      <c r="C40" s="90"/>
      <c r="D40" s="90"/>
      <c r="E40" s="90"/>
      <c r="F40" s="90"/>
      <c r="G40" s="90"/>
      <c r="H40" s="64"/>
      <c r="I40" s="64"/>
      <c r="J40" s="64"/>
      <c r="K40" s="72"/>
    </row>
    <row r="41" spans="1:11" ht="15" customHeight="1">
      <c r="A41" s="70"/>
      <c r="B41" s="63"/>
      <c r="C41" s="90"/>
      <c r="D41" s="90"/>
      <c r="E41" s="90"/>
      <c r="F41" s="90"/>
      <c r="G41" s="90"/>
      <c r="H41" s="64"/>
      <c r="I41" s="64"/>
      <c r="J41" s="64"/>
      <c r="K41" s="72"/>
    </row>
    <row r="42" spans="1:11" ht="15" customHeight="1">
      <c r="A42" s="70"/>
      <c r="B42" s="63"/>
      <c r="C42" s="90"/>
      <c r="D42" s="90"/>
      <c r="E42" s="90"/>
      <c r="F42" s="90"/>
      <c r="G42" s="90"/>
      <c r="H42" s="64"/>
      <c r="I42" s="64"/>
      <c r="J42" s="64"/>
      <c r="K42" s="72"/>
    </row>
    <row r="43" spans="1:11" ht="15" customHeight="1">
      <c r="A43" s="70"/>
      <c r="B43" s="63"/>
      <c r="C43" s="90"/>
      <c r="D43" s="90"/>
      <c r="E43" s="90"/>
      <c r="F43" s="90"/>
      <c r="G43" s="90"/>
      <c r="H43" s="64"/>
      <c r="I43" s="64"/>
      <c r="J43" s="64"/>
      <c r="K43" s="72"/>
    </row>
    <row r="44" spans="1:11" ht="15" customHeight="1">
      <c r="A44" s="70"/>
      <c r="B44" s="63"/>
      <c r="C44" s="90"/>
      <c r="D44" s="90"/>
      <c r="E44" s="90"/>
      <c r="F44" s="90"/>
      <c r="G44" s="90"/>
      <c r="H44" s="64"/>
      <c r="I44" s="64"/>
      <c r="J44" s="64"/>
      <c r="K44" s="72"/>
    </row>
    <row r="45" spans="1:11" ht="15" customHeight="1">
      <c r="A45" s="70"/>
      <c r="B45" s="63"/>
      <c r="C45" s="90"/>
      <c r="D45" s="90"/>
      <c r="E45" s="90"/>
      <c r="F45" s="90"/>
      <c r="G45" s="90"/>
      <c r="H45" s="64"/>
      <c r="I45" s="64"/>
      <c r="J45" s="64"/>
      <c r="K45" s="72"/>
    </row>
    <row r="46" spans="1:11" ht="15" customHeight="1">
      <c r="A46" s="70"/>
      <c r="B46" s="63"/>
      <c r="C46" s="90"/>
      <c r="D46" s="90"/>
      <c r="E46" s="90"/>
      <c r="F46" s="90"/>
      <c r="G46" s="90"/>
      <c r="H46" s="64"/>
      <c r="I46" s="64"/>
      <c r="J46" s="64"/>
      <c r="K46" s="72"/>
    </row>
    <row r="47" spans="1:11" ht="15" customHeight="1">
      <c r="A47" s="70"/>
      <c r="B47" s="63"/>
      <c r="C47" s="90"/>
      <c r="D47" s="90"/>
      <c r="E47" s="90"/>
      <c r="F47" s="90"/>
      <c r="G47" s="90"/>
      <c r="H47" s="64"/>
      <c r="I47" s="64"/>
      <c r="J47" s="64"/>
      <c r="K47" s="72"/>
    </row>
    <row r="48" spans="1:11" ht="15" customHeight="1">
      <c r="A48" s="70"/>
      <c r="B48" s="63"/>
      <c r="C48" s="90"/>
      <c r="D48" s="90"/>
      <c r="E48" s="90"/>
      <c r="F48" s="90"/>
      <c r="G48" s="90"/>
      <c r="H48" s="64"/>
      <c r="I48" s="64"/>
      <c r="J48" s="64"/>
      <c r="K48" s="72"/>
    </row>
    <row r="49" spans="1:11" ht="15" customHeight="1">
      <c r="A49" s="70"/>
      <c r="B49" s="63"/>
      <c r="C49" s="90"/>
      <c r="D49" s="90"/>
      <c r="E49" s="90"/>
      <c r="F49" s="90"/>
      <c r="G49" s="90"/>
      <c r="H49" s="64"/>
      <c r="I49" s="64"/>
      <c r="J49" s="64"/>
      <c r="K49" s="72"/>
    </row>
    <row r="50" spans="1:11" ht="15" customHeight="1">
      <c r="A50" s="70"/>
      <c r="B50" s="63"/>
      <c r="C50" s="90"/>
      <c r="D50" s="90"/>
      <c r="E50" s="90"/>
      <c r="F50" s="90"/>
      <c r="G50" s="90"/>
      <c r="H50" s="64"/>
      <c r="I50" s="64"/>
      <c r="J50" s="64"/>
      <c r="K50" s="72"/>
    </row>
    <row r="51" spans="1:11" ht="15" customHeight="1">
      <c r="A51" s="70"/>
      <c r="B51" s="63"/>
      <c r="C51" s="90"/>
      <c r="D51" s="90"/>
      <c r="E51" s="90"/>
      <c r="F51" s="90"/>
      <c r="G51" s="90"/>
      <c r="H51" s="64"/>
      <c r="I51" s="64"/>
      <c r="J51" s="64"/>
      <c r="K51" s="72"/>
    </row>
    <row r="52" spans="1:11" ht="15" customHeight="1" thickBot="1">
      <c r="A52" s="80"/>
      <c r="B52" s="75"/>
      <c r="C52" s="96"/>
      <c r="D52" s="96"/>
      <c r="E52" s="96"/>
      <c r="F52" s="96"/>
      <c r="G52" s="96"/>
      <c r="H52" s="76"/>
      <c r="I52" s="76"/>
      <c r="J52" s="76"/>
      <c r="K52" s="77"/>
    </row>
    <row r="53" spans="1:11" ht="18.75" customHeight="1" thickBot="1">
      <c r="A53" s="57"/>
      <c r="B53" s="58"/>
      <c r="C53" s="93" t="s">
        <v>49</v>
      </c>
      <c r="D53" s="94"/>
      <c r="E53" s="94"/>
      <c r="F53" s="94"/>
      <c r="G53" s="95"/>
      <c r="H53" s="59"/>
      <c r="I53" s="59"/>
      <c r="J53" s="59"/>
      <c r="K53" s="60"/>
    </row>
    <row r="54" spans="1:11" ht="18" customHeight="1">
      <c r="A54" s="82"/>
      <c r="B54" s="49"/>
      <c r="C54" s="83"/>
      <c r="D54" s="83"/>
      <c r="E54" s="83"/>
      <c r="F54" s="83"/>
      <c r="G54" s="83"/>
      <c r="H54" s="84"/>
      <c r="I54" s="84"/>
      <c r="J54" s="84"/>
      <c r="K54" s="85"/>
    </row>
    <row r="55" spans="1:11" ht="12.75">
      <c r="A55" s="82"/>
      <c r="B55" s="49"/>
      <c r="C55" s="46"/>
      <c r="D55" s="46"/>
      <c r="E55" s="46"/>
      <c r="F55" s="46"/>
      <c r="G55" s="46"/>
      <c r="H55" s="46"/>
      <c r="I55" s="46"/>
      <c r="J55" s="46"/>
      <c r="K55" s="46"/>
    </row>
    <row r="56" spans="2:10" ht="12.75">
      <c r="B56" s="47"/>
      <c r="C56" s="1" t="s">
        <v>50</v>
      </c>
      <c r="J56" s="1" t="s">
        <v>51</v>
      </c>
    </row>
    <row r="57" spans="2:10" ht="12.75">
      <c r="B57" s="47"/>
      <c r="C57" s="1" t="s">
        <v>52</v>
      </c>
      <c r="J57" s="52" t="s">
        <v>83</v>
      </c>
    </row>
    <row r="58" ht="12.75">
      <c r="B58" s="47"/>
    </row>
    <row r="59" ht="12.75">
      <c r="B59" s="47"/>
    </row>
    <row r="60" ht="12.75">
      <c r="B60" s="47"/>
    </row>
    <row r="61" spans="2:10" ht="12.75">
      <c r="B61" s="47"/>
      <c r="C61" s="1" t="s">
        <v>54</v>
      </c>
      <c r="J61" s="52" t="s">
        <v>95</v>
      </c>
    </row>
    <row r="62" spans="2:10" ht="12.75">
      <c r="B62" s="47"/>
      <c r="C62" s="1" t="s">
        <v>56</v>
      </c>
      <c r="J62" s="52" t="s">
        <v>96</v>
      </c>
    </row>
    <row r="63" spans="1:11" ht="12.75">
      <c r="A63" s="48"/>
      <c r="B63" s="49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2.75">
      <c r="A64" s="48"/>
      <c r="B64" s="49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2.75">
      <c r="A65" s="48"/>
      <c r="B65" s="49"/>
      <c r="C65" s="46"/>
      <c r="D65" s="46"/>
      <c r="E65" s="46"/>
      <c r="F65" s="46"/>
      <c r="G65" s="46"/>
      <c r="H65" s="46"/>
      <c r="I65" s="46"/>
      <c r="J65" s="46"/>
      <c r="K65" s="46"/>
    </row>
    <row r="67" spans="2:4" ht="12.75">
      <c r="B67" s="52"/>
      <c r="D67" s="52"/>
    </row>
    <row r="69" ht="12.75">
      <c r="D69" s="52"/>
    </row>
    <row r="70" ht="12.75">
      <c r="D70" s="52"/>
    </row>
    <row r="71" ht="12.75">
      <c r="D71" s="52"/>
    </row>
    <row r="72" ht="12.75">
      <c r="D72" s="52"/>
    </row>
    <row r="73" ht="12.75">
      <c r="D73" s="52"/>
    </row>
    <row r="74" ht="12.75">
      <c r="D74" s="52"/>
    </row>
  </sheetData>
  <mergeCells count="50">
    <mergeCell ref="C50:G50"/>
    <mergeCell ref="C51:G51"/>
    <mergeCell ref="C48:G48"/>
    <mergeCell ref="C49:G49"/>
    <mergeCell ref="C44:G44"/>
    <mergeCell ref="C45:G45"/>
    <mergeCell ref="C46:G46"/>
    <mergeCell ref="C47:G47"/>
    <mergeCell ref="C40:G40"/>
    <mergeCell ref="C41:G41"/>
    <mergeCell ref="C42:G42"/>
    <mergeCell ref="C43:G43"/>
    <mergeCell ref="C36:G36"/>
    <mergeCell ref="C37:G37"/>
    <mergeCell ref="C38:G38"/>
    <mergeCell ref="C39:G39"/>
    <mergeCell ref="C32:G32"/>
    <mergeCell ref="C33:G33"/>
    <mergeCell ref="C34:G34"/>
    <mergeCell ref="C35:G35"/>
    <mergeCell ref="C20:G20"/>
    <mergeCell ref="C25:G25"/>
    <mergeCell ref="C26:G26"/>
    <mergeCell ref="C27:G27"/>
    <mergeCell ref="C1:K1"/>
    <mergeCell ref="C2:K2"/>
    <mergeCell ref="C3:K3"/>
    <mergeCell ref="C4:K4"/>
    <mergeCell ref="C17:G17"/>
    <mergeCell ref="C18:G18"/>
    <mergeCell ref="C19:G19"/>
    <mergeCell ref="C5:K5"/>
    <mergeCell ref="C6:K6"/>
    <mergeCell ref="C53:G53"/>
    <mergeCell ref="C52:G52"/>
    <mergeCell ref="C22:G22"/>
    <mergeCell ref="C23:G23"/>
    <mergeCell ref="C24:G24"/>
    <mergeCell ref="C28:G28"/>
    <mergeCell ref="C29:G29"/>
    <mergeCell ref="C30:G30"/>
    <mergeCell ref="C31:G31"/>
    <mergeCell ref="C21:G21"/>
    <mergeCell ref="A9:K9"/>
    <mergeCell ref="A10:K10"/>
    <mergeCell ref="A15:A16"/>
    <mergeCell ref="B15:B16"/>
    <mergeCell ref="C15:G16"/>
    <mergeCell ref="H15:J15"/>
    <mergeCell ref="K15:K16"/>
  </mergeCells>
  <printOptions/>
  <pageMargins left="0.6" right="0.25" top="0.25" bottom="1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0">
      <selection activeCell="K53" sqref="K53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6" width="9.140625" style="1" customWidth="1"/>
    <col min="7" max="7" width="10.28125" style="1" customWidth="1"/>
    <col min="8" max="8" width="11.00390625" style="1" customWidth="1"/>
    <col min="9" max="9" width="10.57421875" style="1" customWidth="1"/>
    <col min="10" max="10" width="10.00390625" style="1" customWidth="1"/>
    <col min="11" max="11" width="10.7109375" style="1" customWidth="1"/>
    <col min="12" max="16384" width="9.140625" style="1" customWidth="1"/>
  </cols>
  <sheetData>
    <row r="1" spans="3:11" ht="15">
      <c r="C1" s="86" t="s">
        <v>77</v>
      </c>
      <c r="D1" s="86"/>
      <c r="E1" s="86"/>
      <c r="F1" s="86"/>
      <c r="G1" s="86"/>
      <c r="H1" s="86"/>
      <c r="I1" s="86"/>
      <c r="J1" s="86"/>
      <c r="K1" s="86"/>
    </row>
    <row r="2" spans="3:11" ht="15">
      <c r="C2" s="86" t="s">
        <v>78</v>
      </c>
      <c r="D2" s="86"/>
      <c r="E2" s="86"/>
      <c r="F2" s="86"/>
      <c r="G2" s="86"/>
      <c r="H2" s="86"/>
      <c r="I2" s="86"/>
      <c r="J2" s="86"/>
      <c r="K2" s="86"/>
    </row>
    <row r="3" spans="3:11" ht="15">
      <c r="C3" s="86" t="s">
        <v>79</v>
      </c>
      <c r="D3" s="86"/>
      <c r="E3" s="86"/>
      <c r="F3" s="86"/>
      <c r="G3" s="86"/>
      <c r="H3" s="86"/>
      <c r="I3" s="86"/>
      <c r="J3" s="86"/>
      <c r="K3" s="86"/>
    </row>
    <row r="4" spans="3:11" ht="15">
      <c r="C4" s="86" t="s">
        <v>80</v>
      </c>
      <c r="D4" s="86"/>
      <c r="E4" s="86"/>
      <c r="F4" s="86"/>
      <c r="G4" s="86"/>
      <c r="H4" s="86"/>
      <c r="I4" s="86"/>
      <c r="J4" s="86"/>
      <c r="K4" s="86"/>
    </row>
    <row r="5" spans="3:11" ht="15">
      <c r="C5" s="86" t="s">
        <v>81</v>
      </c>
      <c r="D5" s="86"/>
      <c r="E5" s="86"/>
      <c r="F5" s="86"/>
      <c r="G5" s="86"/>
      <c r="H5" s="86"/>
      <c r="I5" s="86"/>
      <c r="J5" s="86"/>
      <c r="K5" s="86"/>
    </row>
    <row r="6" spans="3:11" ht="12.75">
      <c r="C6" s="87" t="s">
        <v>82</v>
      </c>
      <c r="D6" s="87"/>
      <c r="E6" s="87"/>
      <c r="F6" s="87"/>
      <c r="G6" s="87"/>
      <c r="H6" s="87"/>
      <c r="I6" s="87"/>
      <c r="J6" s="87"/>
      <c r="K6" s="87"/>
    </row>
    <row r="7" ht="12.75">
      <c r="C7" s="52"/>
    </row>
    <row r="8" ht="12.75">
      <c r="C8" s="52"/>
    </row>
    <row r="9" ht="12.75">
      <c r="C9" s="52"/>
    </row>
    <row r="10" ht="12.75">
      <c r="C10" s="52"/>
    </row>
    <row r="11" spans="1:11" ht="15.7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5">
      <c r="A12" s="78" t="s">
        <v>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">
      <c r="A16" s="81" t="s">
        <v>75</v>
      </c>
      <c r="B16" s="81"/>
      <c r="C16" s="81"/>
      <c r="D16" s="81" t="s">
        <v>60</v>
      </c>
      <c r="E16" s="81"/>
      <c r="F16" s="53"/>
      <c r="G16" s="53"/>
      <c r="H16" s="53"/>
      <c r="I16" s="53"/>
      <c r="J16" s="53"/>
      <c r="K16" s="53"/>
    </row>
    <row r="17" spans="1:11" ht="15">
      <c r="A17" s="81" t="s">
        <v>74</v>
      </c>
      <c r="B17" s="81"/>
      <c r="C17" s="81"/>
      <c r="D17" s="81" t="s">
        <v>76</v>
      </c>
      <c r="E17" s="81"/>
      <c r="F17" s="53"/>
      <c r="G17" s="53"/>
      <c r="H17" s="53"/>
      <c r="I17" s="53"/>
      <c r="J17" s="53"/>
      <c r="K17" s="53"/>
    </row>
    <row r="18" spans="1:11" ht="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5.75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" customHeight="1">
      <c r="A23" s="56" t="s">
        <v>9</v>
      </c>
      <c r="B23" s="55" t="s">
        <v>10</v>
      </c>
      <c r="C23" s="102" t="s">
        <v>11</v>
      </c>
      <c r="D23" s="103"/>
      <c r="E23" s="103"/>
      <c r="F23" s="103"/>
      <c r="G23" s="104"/>
      <c r="H23" s="108" t="s">
        <v>12</v>
      </c>
      <c r="I23" s="108"/>
      <c r="J23" s="108"/>
      <c r="K23" s="109" t="s">
        <v>13</v>
      </c>
    </row>
    <row r="24" spans="1:11" ht="21.75" customHeight="1" thickBot="1">
      <c r="A24" s="54"/>
      <c r="B24" s="101"/>
      <c r="C24" s="105"/>
      <c r="D24" s="106"/>
      <c r="E24" s="106"/>
      <c r="F24" s="106"/>
      <c r="G24" s="107"/>
      <c r="H24" s="79" t="s">
        <v>14</v>
      </c>
      <c r="I24" s="79" t="s">
        <v>15</v>
      </c>
      <c r="J24" s="79" t="s">
        <v>16</v>
      </c>
      <c r="K24" s="110"/>
    </row>
    <row r="25" spans="1:11" ht="16.5" customHeight="1">
      <c r="A25" s="91">
        <v>1</v>
      </c>
      <c r="B25" s="88">
        <v>1</v>
      </c>
      <c r="C25" s="98" t="s">
        <v>61</v>
      </c>
      <c r="D25" s="98"/>
      <c r="E25" s="98"/>
      <c r="F25" s="98"/>
      <c r="G25" s="98"/>
      <c r="H25" s="67"/>
      <c r="I25" s="68"/>
      <c r="J25" s="68"/>
      <c r="K25" s="69"/>
    </row>
    <row r="26" spans="1:11" ht="16.5" customHeight="1">
      <c r="A26" s="92"/>
      <c r="B26" s="89"/>
      <c r="C26" s="99" t="s">
        <v>62</v>
      </c>
      <c r="D26" s="99"/>
      <c r="E26" s="99"/>
      <c r="F26" s="99"/>
      <c r="G26" s="99"/>
      <c r="H26" s="62"/>
      <c r="I26" s="62"/>
      <c r="J26" s="62"/>
      <c r="K26" s="71"/>
    </row>
    <row r="27" spans="1:11" ht="16.5" customHeight="1">
      <c r="A27" s="92"/>
      <c r="B27" s="63">
        <v>1.1</v>
      </c>
      <c r="C27" s="90" t="s">
        <v>63</v>
      </c>
      <c r="D27" s="90"/>
      <c r="E27" s="90"/>
      <c r="F27" s="90"/>
      <c r="G27" s="90"/>
      <c r="H27" s="64"/>
      <c r="I27" s="64"/>
      <c r="J27" s="64"/>
      <c r="K27" s="72"/>
    </row>
    <row r="28" spans="1:11" ht="16.5" customHeight="1">
      <c r="A28" s="70"/>
      <c r="B28" s="63" t="s">
        <v>64</v>
      </c>
      <c r="C28" s="90" t="s">
        <v>65</v>
      </c>
      <c r="D28" s="90"/>
      <c r="E28" s="90"/>
      <c r="F28" s="90"/>
      <c r="G28" s="90"/>
      <c r="H28" s="64"/>
      <c r="I28" s="64"/>
      <c r="J28" s="64"/>
      <c r="K28" s="72"/>
    </row>
    <row r="29" spans="1:11" ht="16.5" customHeight="1">
      <c r="A29" s="70"/>
      <c r="B29" s="63"/>
      <c r="C29" s="90" t="s">
        <v>66</v>
      </c>
      <c r="D29" s="90"/>
      <c r="E29" s="90"/>
      <c r="F29" s="90"/>
      <c r="G29" s="90"/>
      <c r="H29" s="64"/>
      <c r="I29" s="64"/>
      <c r="J29" s="64"/>
      <c r="K29" s="72"/>
    </row>
    <row r="30" spans="1:11" ht="16.5" customHeight="1">
      <c r="A30" s="70"/>
      <c r="B30" s="63">
        <v>1.3</v>
      </c>
      <c r="C30" s="90" t="s">
        <v>67</v>
      </c>
      <c r="D30" s="90"/>
      <c r="E30" s="90"/>
      <c r="F30" s="90"/>
      <c r="G30" s="90"/>
      <c r="H30" s="64"/>
      <c r="I30" s="64"/>
      <c r="J30" s="64"/>
      <c r="K30" s="72"/>
    </row>
    <row r="31" spans="1:11" ht="16.5" customHeight="1">
      <c r="A31" s="70"/>
      <c r="B31" s="63"/>
      <c r="C31" s="90" t="s">
        <v>66</v>
      </c>
      <c r="D31" s="90"/>
      <c r="E31" s="90"/>
      <c r="F31" s="90"/>
      <c r="G31" s="90"/>
      <c r="H31" s="64"/>
      <c r="I31" s="64"/>
      <c r="J31" s="64"/>
      <c r="K31" s="72"/>
    </row>
    <row r="32" spans="1:11" ht="16.5" customHeight="1">
      <c r="A32" s="92">
        <v>2</v>
      </c>
      <c r="B32" s="65">
        <v>2</v>
      </c>
      <c r="C32" s="99" t="s">
        <v>68</v>
      </c>
      <c r="D32" s="99"/>
      <c r="E32" s="99"/>
      <c r="F32" s="99"/>
      <c r="G32" s="99"/>
      <c r="H32" s="61"/>
      <c r="I32" s="61"/>
      <c r="J32" s="61"/>
      <c r="K32" s="73"/>
    </row>
    <row r="33" spans="1:11" ht="16.5" customHeight="1">
      <c r="A33" s="92"/>
      <c r="B33" s="64" t="s">
        <v>69</v>
      </c>
      <c r="C33" s="97" t="s">
        <v>70</v>
      </c>
      <c r="D33" s="97"/>
      <c r="E33" s="97"/>
      <c r="F33" s="97"/>
      <c r="G33" s="97"/>
      <c r="H33" s="66"/>
      <c r="I33" s="66"/>
      <c r="J33" s="66"/>
      <c r="K33" s="74"/>
    </row>
    <row r="34" spans="1:11" ht="16.5" customHeight="1">
      <c r="A34" s="92"/>
      <c r="B34" s="63" t="s">
        <v>71</v>
      </c>
      <c r="C34" s="90" t="s">
        <v>72</v>
      </c>
      <c r="D34" s="90"/>
      <c r="E34" s="90"/>
      <c r="F34" s="90"/>
      <c r="G34" s="90"/>
      <c r="H34" s="64"/>
      <c r="I34" s="64"/>
      <c r="J34" s="64"/>
      <c r="K34" s="72"/>
    </row>
    <row r="35" spans="1:11" ht="16.5" customHeight="1">
      <c r="A35" s="92"/>
      <c r="B35" s="63"/>
      <c r="C35" s="90" t="s">
        <v>73</v>
      </c>
      <c r="D35" s="90"/>
      <c r="E35" s="90"/>
      <c r="F35" s="90"/>
      <c r="G35" s="90"/>
      <c r="H35" s="64"/>
      <c r="I35" s="64"/>
      <c r="J35" s="64"/>
      <c r="K35" s="72"/>
    </row>
    <row r="36" spans="1:11" ht="16.5" customHeight="1" thickBot="1">
      <c r="A36" s="80"/>
      <c r="B36" s="75"/>
      <c r="C36" s="96"/>
      <c r="D36" s="96"/>
      <c r="E36" s="96"/>
      <c r="F36" s="96"/>
      <c r="G36" s="96"/>
      <c r="H36" s="76"/>
      <c r="I36" s="76"/>
      <c r="J36" s="76"/>
      <c r="K36" s="77"/>
    </row>
    <row r="37" spans="1:11" ht="16.5" customHeight="1" thickBot="1">
      <c r="A37" s="57"/>
      <c r="B37" s="58"/>
      <c r="C37" s="93" t="s">
        <v>49</v>
      </c>
      <c r="D37" s="94"/>
      <c r="E37" s="94"/>
      <c r="F37" s="94"/>
      <c r="G37" s="95"/>
      <c r="H37" s="59"/>
      <c r="I37" s="59"/>
      <c r="J37" s="59"/>
      <c r="K37" s="60"/>
    </row>
    <row r="38" spans="1:11" ht="18" customHeight="1">
      <c r="A38" s="82"/>
      <c r="B38" s="49"/>
      <c r="C38" s="83"/>
      <c r="D38" s="83"/>
      <c r="E38" s="83"/>
      <c r="F38" s="83"/>
      <c r="G38" s="83"/>
      <c r="H38" s="84"/>
      <c r="I38" s="84"/>
      <c r="J38" s="84"/>
      <c r="K38" s="85"/>
    </row>
    <row r="39" spans="1:11" ht="12.75">
      <c r="A39" s="82"/>
      <c r="B39" s="49"/>
      <c r="C39" s="46"/>
      <c r="D39" s="46"/>
      <c r="E39" s="46"/>
      <c r="F39" s="46"/>
      <c r="G39" s="46"/>
      <c r="H39" s="46"/>
      <c r="I39" s="46"/>
      <c r="J39" s="46"/>
      <c r="K39" s="46"/>
    </row>
    <row r="40" spans="2:10" ht="12.75">
      <c r="B40" s="47"/>
      <c r="C40" s="1" t="s">
        <v>50</v>
      </c>
      <c r="J40" s="1" t="s">
        <v>51</v>
      </c>
    </row>
    <row r="41" spans="2:10" ht="12.75">
      <c r="B41" s="47"/>
      <c r="C41" s="1" t="s">
        <v>52</v>
      </c>
      <c r="J41" s="52" t="s">
        <v>83</v>
      </c>
    </row>
    <row r="42" ht="12.75">
      <c r="B42" s="47"/>
    </row>
    <row r="43" ht="12.75">
      <c r="B43" s="47"/>
    </row>
    <row r="44" ht="12.75">
      <c r="B44" s="47"/>
    </row>
    <row r="45" spans="2:10" ht="12.75">
      <c r="B45" s="47"/>
      <c r="C45" s="1" t="s">
        <v>54</v>
      </c>
      <c r="J45" s="52" t="s">
        <v>84</v>
      </c>
    </row>
    <row r="46" spans="2:10" ht="12.75">
      <c r="B46" s="47"/>
      <c r="C46" s="1" t="s">
        <v>56</v>
      </c>
      <c r="J46" s="52" t="s">
        <v>85</v>
      </c>
    </row>
    <row r="47" spans="1:11" ht="12.75">
      <c r="A47" s="48"/>
      <c r="B47" s="49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8"/>
      <c r="B48" s="49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8"/>
      <c r="B49" s="49"/>
      <c r="C49" s="46"/>
      <c r="D49" s="46"/>
      <c r="E49" s="46"/>
      <c r="F49" s="46"/>
      <c r="G49" s="46"/>
      <c r="H49" s="46"/>
      <c r="I49" s="46"/>
      <c r="J49" s="46"/>
      <c r="K49" s="46"/>
    </row>
    <row r="51" spans="2:4" ht="12.75">
      <c r="B51" s="52" t="s">
        <v>86</v>
      </c>
      <c r="D51" s="52" t="s">
        <v>92</v>
      </c>
    </row>
    <row r="53" ht="12.75">
      <c r="D53" s="52" t="s">
        <v>87</v>
      </c>
    </row>
    <row r="54" ht="12.75">
      <c r="D54" s="52" t="s">
        <v>88</v>
      </c>
    </row>
    <row r="55" ht="12.75">
      <c r="D55" s="52" t="s">
        <v>89</v>
      </c>
    </row>
    <row r="56" ht="12.75">
      <c r="D56" s="52" t="s">
        <v>90</v>
      </c>
    </row>
    <row r="57" ht="12.75">
      <c r="D57" s="52" t="s">
        <v>91</v>
      </c>
    </row>
    <row r="58" ht="12.75">
      <c r="D58" s="52" t="s">
        <v>93</v>
      </c>
    </row>
  </sheetData>
  <mergeCells count="29">
    <mergeCell ref="C32:G32"/>
    <mergeCell ref="C31:G31"/>
    <mergeCell ref="A11:K11"/>
    <mergeCell ref="A12:K12"/>
    <mergeCell ref="A23:A24"/>
    <mergeCell ref="B23:B24"/>
    <mergeCell ref="C23:G24"/>
    <mergeCell ref="H23:J23"/>
    <mergeCell ref="K23:K24"/>
    <mergeCell ref="A25:A27"/>
    <mergeCell ref="A32:A35"/>
    <mergeCell ref="C37:G37"/>
    <mergeCell ref="C36:G36"/>
    <mergeCell ref="C33:G33"/>
    <mergeCell ref="C34:G34"/>
    <mergeCell ref="C35:G35"/>
    <mergeCell ref="C25:G25"/>
    <mergeCell ref="C26:G26"/>
    <mergeCell ref="C27:G27"/>
    <mergeCell ref="B25:B26"/>
    <mergeCell ref="C28:G28"/>
    <mergeCell ref="C29:G29"/>
    <mergeCell ref="C30:G30"/>
    <mergeCell ref="C5:K5"/>
    <mergeCell ref="C6:K6"/>
    <mergeCell ref="C1:K1"/>
    <mergeCell ref="C2:K2"/>
    <mergeCell ref="C3:K3"/>
    <mergeCell ref="C4:K4"/>
  </mergeCells>
  <printOptions/>
  <pageMargins left="0.6" right="0.25" top="0.75" bottom="1" header="0.5" footer="0.5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5">
      <selection activeCell="L43" sqref="L43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6" width="9.140625" style="1" customWidth="1"/>
    <col min="7" max="7" width="10.28125" style="1" customWidth="1"/>
    <col min="8" max="8" width="11.00390625" style="1" customWidth="1"/>
    <col min="9" max="9" width="10.57421875" style="1" customWidth="1"/>
    <col min="10" max="10" width="10.00390625" style="1" customWidth="1"/>
    <col min="11" max="11" width="10.7109375" style="1" customWidth="1"/>
    <col min="12" max="16384" width="9.140625" style="1" customWidth="1"/>
  </cols>
  <sheetData>
    <row r="1" spans="3:10" ht="12.75">
      <c r="C1" s="2" t="s">
        <v>0</v>
      </c>
      <c r="D1" s="2"/>
      <c r="E1" s="2"/>
      <c r="H1" s="1" t="s">
        <v>1</v>
      </c>
      <c r="J1" s="1" t="s">
        <v>2</v>
      </c>
    </row>
    <row r="2" spans="3:10" ht="12.75">
      <c r="C2" s="2" t="s">
        <v>3</v>
      </c>
      <c r="D2" s="2"/>
      <c r="E2" s="2"/>
      <c r="H2" s="1" t="s">
        <v>4</v>
      </c>
      <c r="J2" s="1" t="s">
        <v>5</v>
      </c>
    </row>
    <row r="3" spans="3:5" ht="12.75">
      <c r="C3" s="2" t="s">
        <v>6</v>
      </c>
      <c r="D3" s="2"/>
      <c r="E3" s="2"/>
    </row>
    <row r="5" spans="1:11" ht="15.75">
      <c r="A5" s="100" t="s">
        <v>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.75" thickBot="1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8" customHeight="1">
      <c r="A7" s="56" t="s">
        <v>9</v>
      </c>
      <c r="B7" s="55" t="s">
        <v>10</v>
      </c>
      <c r="C7" s="102" t="s">
        <v>11</v>
      </c>
      <c r="D7" s="103"/>
      <c r="E7" s="103"/>
      <c r="F7" s="103"/>
      <c r="G7" s="104"/>
      <c r="H7" s="108" t="s">
        <v>12</v>
      </c>
      <c r="I7" s="108"/>
      <c r="J7" s="108"/>
      <c r="K7" s="109" t="s">
        <v>13</v>
      </c>
    </row>
    <row r="8" spans="1:11" ht="18" customHeight="1" thickBot="1">
      <c r="A8" s="54"/>
      <c r="B8" s="101"/>
      <c r="C8" s="111"/>
      <c r="D8" s="112"/>
      <c r="E8" s="112"/>
      <c r="F8" s="112"/>
      <c r="G8" s="113"/>
      <c r="H8" s="3" t="s">
        <v>14</v>
      </c>
      <c r="I8" s="3" t="s">
        <v>15</v>
      </c>
      <c r="J8" s="3" t="s">
        <v>16</v>
      </c>
      <c r="K8" s="110"/>
    </row>
    <row r="9" spans="1:11" ht="18" customHeight="1" thickTop="1">
      <c r="A9" s="155">
        <v>1</v>
      </c>
      <c r="B9" s="4">
        <v>1</v>
      </c>
      <c r="C9" s="114" t="s">
        <v>17</v>
      </c>
      <c r="D9" s="115"/>
      <c r="E9" s="115"/>
      <c r="F9" s="115"/>
      <c r="G9" s="116"/>
      <c r="H9" s="5">
        <v>3</v>
      </c>
      <c r="I9" s="6">
        <v>2.5</v>
      </c>
      <c r="J9" s="6">
        <v>4</v>
      </c>
      <c r="K9" s="7">
        <f>(H9+I9+J9)*100/15</f>
        <v>63.333333333333336</v>
      </c>
    </row>
    <row r="10" spans="1:11" ht="18" customHeight="1">
      <c r="A10" s="150"/>
      <c r="B10" s="8">
        <v>1.1</v>
      </c>
      <c r="C10" s="117" t="s">
        <v>18</v>
      </c>
      <c r="D10" s="118"/>
      <c r="E10" s="118"/>
      <c r="F10" s="118"/>
      <c r="G10" s="119"/>
      <c r="H10" s="9">
        <v>3</v>
      </c>
      <c r="I10" s="9">
        <v>2.5</v>
      </c>
      <c r="J10" s="9">
        <v>4</v>
      </c>
      <c r="K10" s="10">
        <f>(H10+I10+J10)*100/15</f>
        <v>63.333333333333336</v>
      </c>
    </row>
    <row r="11" spans="1:11" ht="18" customHeight="1">
      <c r="A11" s="156"/>
      <c r="B11" s="11">
        <v>1.2</v>
      </c>
      <c r="C11" s="120" t="s">
        <v>19</v>
      </c>
      <c r="D11" s="121"/>
      <c r="E11" s="121"/>
      <c r="F11" s="121"/>
      <c r="G11" s="122"/>
      <c r="H11" s="12">
        <v>3</v>
      </c>
      <c r="I11" s="12">
        <v>2.5</v>
      </c>
      <c r="J11" s="12">
        <v>4</v>
      </c>
      <c r="K11" s="13">
        <f>(H11+I11+J11)*100/15</f>
        <v>63.333333333333336</v>
      </c>
    </row>
    <row r="12" spans="1:11" ht="18" customHeight="1">
      <c r="A12" s="149">
        <v>2</v>
      </c>
      <c r="B12" s="14">
        <v>2</v>
      </c>
      <c r="C12" s="123" t="s">
        <v>20</v>
      </c>
      <c r="D12" s="124"/>
      <c r="E12" s="124"/>
      <c r="F12" s="124"/>
      <c r="G12" s="125"/>
      <c r="H12" s="15">
        <v>3</v>
      </c>
      <c r="I12" s="15">
        <v>2.75</v>
      </c>
      <c r="J12" s="15">
        <v>4</v>
      </c>
      <c r="K12" s="16">
        <f>(H12+I12+J12)*100/15</f>
        <v>65</v>
      </c>
    </row>
    <row r="13" spans="1:11" ht="18" customHeight="1">
      <c r="A13" s="150"/>
      <c r="B13" s="17"/>
      <c r="C13" s="126" t="s">
        <v>21</v>
      </c>
      <c r="D13" s="127"/>
      <c r="E13" s="127"/>
      <c r="F13" s="127"/>
      <c r="G13" s="128"/>
      <c r="H13" s="18"/>
      <c r="I13" s="18"/>
      <c r="J13" s="18"/>
      <c r="K13" s="19"/>
    </row>
    <row r="14" spans="1:11" ht="18" customHeight="1">
      <c r="A14" s="150"/>
      <c r="B14" s="8">
        <v>2.1</v>
      </c>
      <c r="C14" s="117" t="s">
        <v>22</v>
      </c>
      <c r="D14" s="118"/>
      <c r="E14" s="118"/>
      <c r="F14" s="118"/>
      <c r="G14" s="119"/>
      <c r="H14" s="9">
        <v>3</v>
      </c>
      <c r="I14" s="9">
        <v>2.5</v>
      </c>
      <c r="J14" s="9">
        <v>4</v>
      </c>
      <c r="K14" s="10">
        <f>(H14+I14+J14)*100/15</f>
        <v>63.333333333333336</v>
      </c>
    </row>
    <row r="15" spans="1:11" ht="18" customHeight="1">
      <c r="A15" s="156"/>
      <c r="B15" s="20">
        <v>2.2</v>
      </c>
      <c r="C15" s="129" t="s">
        <v>23</v>
      </c>
      <c r="D15" s="130"/>
      <c r="E15" s="130"/>
      <c r="F15" s="130"/>
      <c r="G15" s="131"/>
      <c r="H15" s="21">
        <v>3</v>
      </c>
      <c r="I15" s="21">
        <v>3</v>
      </c>
      <c r="J15" s="21">
        <v>4</v>
      </c>
      <c r="K15" s="22">
        <f>(H15+I15+J15)*100/15</f>
        <v>66.66666666666667</v>
      </c>
    </row>
    <row r="16" spans="1:11" ht="18" customHeight="1">
      <c r="A16" s="149">
        <v>3</v>
      </c>
      <c r="B16" s="23">
        <v>3</v>
      </c>
      <c r="C16" s="132" t="s">
        <v>24</v>
      </c>
      <c r="D16" s="133"/>
      <c r="E16" s="133"/>
      <c r="F16" s="133"/>
      <c r="G16" s="134"/>
      <c r="H16" s="24">
        <v>3</v>
      </c>
      <c r="I16" s="24">
        <v>2.75</v>
      </c>
      <c r="J16" s="24">
        <v>4</v>
      </c>
      <c r="K16" s="25">
        <f>(H16+I16+J16)*100/15</f>
        <v>65</v>
      </c>
    </row>
    <row r="17" spans="1:11" ht="18" customHeight="1">
      <c r="A17" s="150"/>
      <c r="B17" s="26"/>
      <c r="C17" s="135" t="s">
        <v>25</v>
      </c>
      <c r="D17" s="136"/>
      <c r="E17" s="136"/>
      <c r="F17" s="136"/>
      <c r="G17" s="137"/>
      <c r="H17" s="27"/>
      <c r="I17" s="27"/>
      <c r="J17" s="27"/>
      <c r="K17" s="19"/>
    </row>
    <row r="18" spans="1:11" ht="18" customHeight="1">
      <c r="A18" s="150"/>
      <c r="B18" s="8">
        <v>3.1</v>
      </c>
      <c r="C18" s="117" t="s">
        <v>26</v>
      </c>
      <c r="D18" s="118"/>
      <c r="E18" s="118"/>
      <c r="F18" s="118"/>
      <c r="G18" s="119"/>
      <c r="H18" s="9">
        <v>3</v>
      </c>
      <c r="I18" s="9">
        <v>3</v>
      </c>
      <c r="J18" s="9">
        <v>4</v>
      </c>
      <c r="K18" s="10">
        <f>(H18+I18+J18)*100/15</f>
        <v>66.66666666666667</v>
      </c>
    </row>
    <row r="19" spans="1:11" ht="18" customHeight="1">
      <c r="A19" s="156"/>
      <c r="B19" s="11">
        <v>3.2</v>
      </c>
      <c r="C19" s="120" t="s">
        <v>27</v>
      </c>
      <c r="D19" s="121"/>
      <c r="E19" s="121"/>
      <c r="F19" s="121"/>
      <c r="G19" s="122"/>
      <c r="H19" s="12">
        <v>3</v>
      </c>
      <c r="I19" s="12">
        <v>2.5</v>
      </c>
      <c r="J19" s="12">
        <v>4</v>
      </c>
      <c r="K19" s="13">
        <f>(H19+I19+J19)*100/15</f>
        <v>63.333333333333336</v>
      </c>
    </row>
    <row r="20" spans="1:11" ht="18" customHeight="1">
      <c r="A20" s="149">
        <v>4</v>
      </c>
      <c r="B20" s="28">
        <v>4</v>
      </c>
      <c r="C20" s="138" t="s">
        <v>28</v>
      </c>
      <c r="D20" s="139"/>
      <c r="E20" s="139"/>
      <c r="F20" s="139"/>
      <c r="G20" s="140"/>
      <c r="H20" s="15">
        <v>3</v>
      </c>
      <c r="I20" s="15">
        <v>2.75</v>
      </c>
      <c r="J20" s="50">
        <f>AVERAGE(J22:J24)</f>
        <v>3.3333333333333335</v>
      </c>
      <c r="K20" s="16">
        <f>AVERAGE(K22:K24)</f>
        <v>62.22222222222222</v>
      </c>
    </row>
    <row r="21" spans="1:11" ht="18" customHeight="1">
      <c r="A21" s="150"/>
      <c r="B21" s="29"/>
      <c r="C21" s="135" t="s">
        <v>29</v>
      </c>
      <c r="D21" s="136"/>
      <c r="E21" s="136"/>
      <c r="F21" s="136"/>
      <c r="G21" s="137"/>
      <c r="H21" s="30"/>
      <c r="I21" s="30"/>
      <c r="J21" s="30"/>
      <c r="K21" s="19"/>
    </row>
    <row r="22" spans="1:11" ht="18" customHeight="1">
      <c r="A22" s="150"/>
      <c r="B22" s="8">
        <v>4.1</v>
      </c>
      <c r="C22" s="117" t="s">
        <v>30</v>
      </c>
      <c r="D22" s="118"/>
      <c r="E22" s="118"/>
      <c r="F22" s="118"/>
      <c r="G22" s="119"/>
      <c r="H22" s="9">
        <v>3</v>
      </c>
      <c r="I22" s="9">
        <v>4</v>
      </c>
      <c r="J22" s="9">
        <v>4</v>
      </c>
      <c r="K22" s="10">
        <f>(H22+I22+J22)*100/15</f>
        <v>73.33333333333333</v>
      </c>
    </row>
    <row r="23" spans="1:11" ht="18" customHeight="1">
      <c r="A23" s="150"/>
      <c r="B23" s="31">
        <v>4.2</v>
      </c>
      <c r="C23" s="117" t="s">
        <v>31</v>
      </c>
      <c r="D23" s="118"/>
      <c r="E23" s="118"/>
      <c r="F23" s="118"/>
      <c r="G23" s="119"/>
      <c r="H23" s="9">
        <v>3</v>
      </c>
      <c r="I23" s="9">
        <v>2</v>
      </c>
      <c r="J23" s="9">
        <v>3</v>
      </c>
      <c r="K23" s="10">
        <f>(H23+I23+J23)*100/15</f>
        <v>53.333333333333336</v>
      </c>
    </row>
    <row r="24" spans="1:11" ht="18" customHeight="1">
      <c r="A24" s="156"/>
      <c r="B24" s="32">
        <v>4.3</v>
      </c>
      <c r="C24" s="129" t="s">
        <v>32</v>
      </c>
      <c r="D24" s="130"/>
      <c r="E24" s="130"/>
      <c r="F24" s="130"/>
      <c r="G24" s="131"/>
      <c r="H24" s="21">
        <v>3</v>
      </c>
      <c r="I24" s="21">
        <v>3</v>
      </c>
      <c r="J24" s="21">
        <v>3</v>
      </c>
      <c r="K24" s="22">
        <f>(H24+I24+J24)*100/15</f>
        <v>60</v>
      </c>
    </row>
    <row r="25" spans="1:11" ht="18" customHeight="1">
      <c r="A25" s="149">
        <v>5</v>
      </c>
      <c r="B25" s="33">
        <v>5</v>
      </c>
      <c r="C25" s="132" t="s">
        <v>33</v>
      </c>
      <c r="D25" s="133"/>
      <c r="E25" s="133"/>
      <c r="F25" s="133"/>
      <c r="G25" s="134"/>
      <c r="H25" s="24">
        <v>3</v>
      </c>
      <c r="I25" s="24">
        <v>3</v>
      </c>
      <c r="J25" s="24">
        <v>3</v>
      </c>
      <c r="K25" s="25">
        <f>(H25+I25+J25)*100/15</f>
        <v>60</v>
      </c>
    </row>
    <row r="26" spans="1:11" ht="18" customHeight="1">
      <c r="A26" s="150"/>
      <c r="B26" s="29"/>
      <c r="C26" s="135" t="s">
        <v>34</v>
      </c>
      <c r="D26" s="136"/>
      <c r="E26" s="136"/>
      <c r="F26" s="136"/>
      <c r="G26" s="137"/>
      <c r="H26" s="30"/>
      <c r="I26" s="30"/>
      <c r="J26" s="30"/>
      <c r="K26" s="19"/>
    </row>
    <row r="27" spans="1:11" ht="18" customHeight="1">
      <c r="A27" s="150"/>
      <c r="B27" s="31">
        <v>5.1</v>
      </c>
      <c r="C27" s="117" t="s">
        <v>35</v>
      </c>
      <c r="D27" s="118"/>
      <c r="E27" s="118"/>
      <c r="F27" s="118"/>
      <c r="G27" s="119"/>
      <c r="H27" s="9">
        <v>3</v>
      </c>
      <c r="I27" s="9">
        <v>3</v>
      </c>
      <c r="J27" s="9">
        <v>3</v>
      </c>
      <c r="K27" s="10">
        <f>(H27+I27+J27)*100/15</f>
        <v>60</v>
      </c>
    </row>
    <row r="28" spans="1:11" ht="18" customHeight="1">
      <c r="A28" s="150"/>
      <c r="B28" s="34">
        <v>5.2</v>
      </c>
      <c r="C28" s="120" t="s">
        <v>36</v>
      </c>
      <c r="D28" s="121"/>
      <c r="E28" s="121"/>
      <c r="F28" s="121"/>
      <c r="G28" s="122"/>
      <c r="H28" s="12">
        <v>3</v>
      </c>
      <c r="I28" s="12">
        <v>3</v>
      </c>
      <c r="J28" s="12">
        <v>3</v>
      </c>
      <c r="K28" s="13">
        <f>(H28+I28+J28)*100/15</f>
        <v>60</v>
      </c>
    </row>
    <row r="29" spans="1:11" ht="18" customHeight="1">
      <c r="A29" s="151">
        <v>6</v>
      </c>
      <c r="B29" s="35">
        <v>6</v>
      </c>
      <c r="C29" s="138" t="s">
        <v>37</v>
      </c>
      <c r="D29" s="139"/>
      <c r="E29" s="139"/>
      <c r="F29" s="139"/>
      <c r="G29" s="140"/>
      <c r="H29" s="15">
        <v>3</v>
      </c>
      <c r="I29" s="15">
        <v>2.5</v>
      </c>
      <c r="J29" s="15">
        <v>3</v>
      </c>
      <c r="K29" s="16">
        <f>AVERAGE(K31:K32)</f>
        <v>56.66666666666667</v>
      </c>
    </row>
    <row r="30" spans="1:11" ht="18" customHeight="1">
      <c r="A30" s="152"/>
      <c r="B30" s="36"/>
      <c r="C30" s="135" t="s">
        <v>38</v>
      </c>
      <c r="D30" s="136"/>
      <c r="E30" s="136"/>
      <c r="F30" s="136"/>
      <c r="G30" s="137"/>
      <c r="H30" s="27"/>
      <c r="I30" s="27"/>
      <c r="J30" s="27"/>
      <c r="K30" s="19"/>
    </row>
    <row r="31" spans="1:11" ht="18" customHeight="1">
      <c r="A31" s="152"/>
      <c r="B31" s="8">
        <v>6.1</v>
      </c>
      <c r="C31" s="141" t="s">
        <v>39</v>
      </c>
      <c r="D31" s="141"/>
      <c r="E31" s="141"/>
      <c r="F31" s="141"/>
      <c r="G31" s="141"/>
      <c r="H31" s="9">
        <v>3</v>
      </c>
      <c r="I31" s="9">
        <v>3</v>
      </c>
      <c r="J31" s="9">
        <v>3</v>
      </c>
      <c r="K31" s="10">
        <f>(H31+I31+J31)*100/15</f>
        <v>60</v>
      </c>
    </row>
    <row r="32" spans="1:11" ht="18" customHeight="1">
      <c r="A32" s="153"/>
      <c r="B32" s="20">
        <v>6.2</v>
      </c>
      <c r="C32" s="142" t="s">
        <v>40</v>
      </c>
      <c r="D32" s="142"/>
      <c r="E32" s="142"/>
      <c r="F32" s="142"/>
      <c r="G32" s="142"/>
      <c r="H32" s="21">
        <v>3</v>
      </c>
      <c r="I32" s="21">
        <v>2</v>
      </c>
      <c r="J32" s="21">
        <v>3</v>
      </c>
      <c r="K32" s="22">
        <f>(H32+I32+J32)*100/15</f>
        <v>53.333333333333336</v>
      </c>
    </row>
    <row r="33" spans="1:11" ht="18" customHeight="1">
      <c r="A33" s="150">
        <v>7</v>
      </c>
      <c r="B33" s="33">
        <v>7</v>
      </c>
      <c r="C33" s="143" t="s">
        <v>41</v>
      </c>
      <c r="D33" s="143"/>
      <c r="E33" s="143"/>
      <c r="F33" s="143"/>
      <c r="G33" s="143"/>
      <c r="H33" s="24">
        <v>3</v>
      </c>
      <c r="I33" s="24">
        <v>3</v>
      </c>
      <c r="J33" s="24">
        <v>4</v>
      </c>
      <c r="K33" s="25">
        <f>(H33+I33+J33)*100/15</f>
        <v>66.66666666666667</v>
      </c>
    </row>
    <row r="34" spans="1:11" ht="18" customHeight="1">
      <c r="A34" s="150"/>
      <c r="B34" s="37"/>
      <c r="C34" s="144" t="s">
        <v>42</v>
      </c>
      <c r="D34" s="144"/>
      <c r="E34" s="144"/>
      <c r="F34" s="144"/>
      <c r="G34" s="144"/>
      <c r="H34" s="37"/>
      <c r="I34" s="37"/>
      <c r="J34" s="37"/>
      <c r="K34" s="19"/>
    </row>
    <row r="35" spans="1:11" ht="18" customHeight="1">
      <c r="A35" s="150"/>
      <c r="B35" s="31">
        <v>7.1</v>
      </c>
      <c r="C35" s="141" t="s">
        <v>43</v>
      </c>
      <c r="D35" s="141"/>
      <c r="E35" s="141"/>
      <c r="F35" s="141"/>
      <c r="G35" s="141"/>
      <c r="H35" s="9">
        <v>3</v>
      </c>
      <c r="I35" s="9">
        <v>3</v>
      </c>
      <c r="J35" s="9">
        <v>4</v>
      </c>
      <c r="K35" s="10">
        <f>(H35+I35+J35)*100/15</f>
        <v>66.66666666666667</v>
      </c>
    </row>
    <row r="36" spans="1:11" ht="18" customHeight="1">
      <c r="A36" s="150"/>
      <c r="B36" s="34">
        <v>7.2</v>
      </c>
      <c r="C36" s="145" t="s">
        <v>44</v>
      </c>
      <c r="D36" s="145"/>
      <c r="E36" s="145"/>
      <c r="F36" s="145"/>
      <c r="G36" s="145"/>
      <c r="H36" s="12">
        <v>3</v>
      </c>
      <c r="I36" s="12">
        <v>3</v>
      </c>
      <c r="J36" s="12">
        <v>4</v>
      </c>
      <c r="K36" s="13">
        <f>(H36+I36+J36)*100/15</f>
        <v>66.66666666666667</v>
      </c>
    </row>
    <row r="37" spans="1:11" ht="18" customHeight="1">
      <c r="A37" s="149">
        <v>8</v>
      </c>
      <c r="B37" s="35">
        <v>8</v>
      </c>
      <c r="C37" s="147" t="s">
        <v>45</v>
      </c>
      <c r="D37" s="147"/>
      <c r="E37" s="147"/>
      <c r="F37" s="147"/>
      <c r="G37" s="147"/>
      <c r="H37" s="15">
        <v>3</v>
      </c>
      <c r="I37" s="15">
        <v>2.75</v>
      </c>
      <c r="J37" s="15">
        <v>4</v>
      </c>
      <c r="K37" s="16">
        <f>(H37+I37+J37)*100/15</f>
        <v>65</v>
      </c>
    </row>
    <row r="38" spans="1:11" ht="18" customHeight="1">
      <c r="A38" s="150"/>
      <c r="B38" s="37"/>
      <c r="C38" s="144" t="s">
        <v>46</v>
      </c>
      <c r="D38" s="144"/>
      <c r="E38" s="144"/>
      <c r="F38" s="144"/>
      <c r="G38" s="144"/>
      <c r="H38" s="27"/>
      <c r="I38" s="27"/>
      <c r="J38" s="27"/>
      <c r="K38" s="19"/>
    </row>
    <row r="39" spans="1:11" ht="18" customHeight="1">
      <c r="A39" s="150"/>
      <c r="B39" s="8">
        <v>8.1</v>
      </c>
      <c r="C39" s="141" t="s">
        <v>47</v>
      </c>
      <c r="D39" s="141"/>
      <c r="E39" s="141"/>
      <c r="F39" s="141"/>
      <c r="G39" s="141"/>
      <c r="H39" s="9">
        <v>3</v>
      </c>
      <c r="I39" s="9">
        <v>3</v>
      </c>
      <c r="J39" s="9">
        <v>4</v>
      </c>
      <c r="K39" s="10">
        <f>(H39+I39+J39)*100/15</f>
        <v>66.66666666666667</v>
      </c>
    </row>
    <row r="40" spans="1:11" ht="18" customHeight="1" thickBot="1">
      <c r="A40" s="154"/>
      <c r="B40" s="38">
        <v>8.2</v>
      </c>
      <c r="C40" s="148" t="s">
        <v>48</v>
      </c>
      <c r="D40" s="148"/>
      <c r="E40" s="148"/>
      <c r="F40" s="148"/>
      <c r="G40" s="148"/>
      <c r="H40" s="39">
        <v>3</v>
      </c>
      <c r="I40" s="39">
        <v>2.5</v>
      </c>
      <c r="J40" s="39">
        <v>4</v>
      </c>
      <c r="K40" s="40">
        <f>(H40+I40+J40)*100/15</f>
        <v>63.333333333333336</v>
      </c>
    </row>
    <row r="41" spans="1:11" ht="18" customHeight="1" thickBot="1">
      <c r="A41" s="41"/>
      <c r="B41" s="42"/>
      <c r="C41" s="146" t="s">
        <v>49</v>
      </c>
      <c r="D41" s="146"/>
      <c r="E41" s="146"/>
      <c r="F41" s="146"/>
      <c r="G41" s="146"/>
      <c r="H41" s="43">
        <f>AVERAGE(H4:H9)</f>
        <v>3</v>
      </c>
      <c r="I41" s="43">
        <f>(I9+I12+I16+I20+I25+I29+I33+I37)/8</f>
        <v>2.75</v>
      </c>
      <c r="J41" s="43">
        <f>(J9+J12+J16+J20+J25+J29+J33+J37)/8</f>
        <v>3.666666666666667</v>
      </c>
      <c r="K41" s="51">
        <f>AVERAGE(K9,K12,K16,K20,K25,K29,K33,K37)</f>
        <v>62.986111111111114</v>
      </c>
    </row>
    <row r="42" spans="1:11" ht="12.7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</row>
    <row r="43" spans="2:10" ht="12.75">
      <c r="B43" s="47"/>
      <c r="C43" s="1" t="s">
        <v>50</v>
      </c>
      <c r="J43" s="1" t="s">
        <v>51</v>
      </c>
    </row>
    <row r="44" spans="2:10" ht="12.75">
      <c r="B44" s="47"/>
      <c r="C44" s="1" t="s">
        <v>52</v>
      </c>
      <c r="J44" s="1" t="s">
        <v>53</v>
      </c>
    </row>
    <row r="45" ht="12.75">
      <c r="B45" s="47"/>
    </row>
    <row r="46" ht="12.75">
      <c r="B46" s="47"/>
    </row>
    <row r="47" ht="12.75">
      <c r="B47" s="47"/>
    </row>
    <row r="48" spans="2:10" ht="12.75">
      <c r="B48" s="47"/>
      <c r="C48" s="1" t="s">
        <v>54</v>
      </c>
      <c r="J48" s="1" t="s">
        <v>55</v>
      </c>
    </row>
    <row r="49" spans="2:10" ht="12.75">
      <c r="B49" s="47"/>
      <c r="C49" s="1" t="s">
        <v>56</v>
      </c>
      <c r="J49" s="1" t="s">
        <v>57</v>
      </c>
    </row>
    <row r="50" spans="1:11" ht="12.75">
      <c r="A50" s="48"/>
      <c r="B50" s="49"/>
      <c r="C50" s="46"/>
      <c r="D50" s="46"/>
      <c r="E50" s="46"/>
      <c r="F50" s="46"/>
      <c r="G50" s="46"/>
      <c r="H50" s="46"/>
      <c r="I50" s="46"/>
      <c r="J50" s="46"/>
      <c r="K50" s="46"/>
    </row>
  </sheetData>
  <mergeCells count="48">
    <mergeCell ref="A9:A11"/>
    <mergeCell ref="A12:A15"/>
    <mergeCell ref="A16:A19"/>
    <mergeCell ref="A20:A24"/>
    <mergeCell ref="A25:A28"/>
    <mergeCell ref="A29:A32"/>
    <mergeCell ref="A33:A36"/>
    <mergeCell ref="A37:A40"/>
    <mergeCell ref="C41:G41"/>
    <mergeCell ref="C37:G37"/>
    <mergeCell ref="C38:G38"/>
    <mergeCell ref="C39:G39"/>
    <mergeCell ref="C40:G40"/>
    <mergeCell ref="C33:G33"/>
    <mergeCell ref="C34:G34"/>
    <mergeCell ref="C35:G35"/>
    <mergeCell ref="C36:G36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A5:K5"/>
    <mergeCell ref="A6:K6"/>
    <mergeCell ref="A7:A8"/>
    <mergeCell ref="B7:B8"/>
    <mergeCell ref="C7:G8"/>
    <mergeCell ref="H7:J7"/>
    <mergeCell ref="K7:K8"/>
  </mergeCells>
  <printOptions/>
  <pageMargins left="0.6" right="0.25" top="1" bottom="1" header="0.5" footer="0.5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J53" sqref="J52:J53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6" width="9.140625" style="1" customWidth="1"/>
    <col min="7" max="7" width="10.28125" style="1" customWidth="1"/>
    <col min="8" max="8" width="11.00390625" style="1" customWidth="1"/>
    <col min="9" max="9" width="10.57421875" style="1" customWidth="1"/>
    <col min="10" max="10" width="10.00390625" style="1" customWidth="1"/>
    <col min="11" max="11" width="10.7109375" style="1" customWidth="1"/>
    <col min="12" max="16384" width="9.140625" style="1" customWidth="1"/>
  </cols>
  <sheetData>
    <row r="1" spans="3:10" ht="12.75">
      <c r="C1" s="2" t="s">
        <v>0</v>
      </c>
      <c r="D1" s="2"/>
      <c r="E1" s="2"/>
      <c r="H1" s="1" t="s">
        <v>1</v>
      </c>
      <c r="J1" s="1" t="s">
        <v>2</v>
      </c>
    </row>
    <row r="2" spans="3:10" ht="12.75">
      <c r="C2" s="2" t="s">
        <v>3</v>
      </c>
      <c r="D2" s="2"/>
      <c r="E2" s="2"/>
      <c r="H2" s="1" t="s">
        <v>4</v>
      </c>
      <c r="J2" s="1" t="s">
        <v>5</v>
      </c>
    </row>
    <row r="3" spans="3:5" ht="12.75">
      <c r="C3" s="2" t="s">
        <v>6</v>
      </c>
      <c r="D3" s="2"/>
      <c r="E3" s="2"/>
    </row>
    <row r="5" spans="1:11" ht="15.75">
      <c r="A5" s="100" t="s">
        <v>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.75" thickBot="1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8" customHeight="1">
      <c r="A7" s="56" t="s">
        <v>9</v>
      </c>
      <c r="B7" s="55" t="s">
        <v>10</v>
      </c>
      <c r="C7" s="102" t="s">
        <v>11</v>
      </c>
      <c r="D7" s="103"/>
      <c r="E7" s="103"/>
      <c r="F7" s="103"/>
      <c r="G7" s="104"/>
      <c r="H7" s="108" t="s">
        <v>12</v>
      </c>
      <c r="I7" s="108"/>
      <c r="J7" s="108"/>
      <c r="K7" s="109" t="s">
        <v>13</v>
      </c>
    </row>
    <row r="8" spans="1:11" ht="18" customHeight="1" thickBot="1">
      <c r="A8" s="54"/>
      <c r="B8" s="101"/>
      <c r="C8" s="111"/>
      <c r="D8" s="112"/>
      <c r="E8" s="112"/>
      <c r="F8" s="112"/>
      <c r="G8" s="113"/>
      <c r="H8" s="3" t="s">
        <v>14</v>
      </c>
      <c r="I8" s="3" t="s">
        <v>15</v>
      </c>
      <c r="J8" s="3" t="s">
        <v>16</v>
      </c>
      <c r="K8" s="110"/>
    </row>
    <row r="9" spans="1:11" ht="18" customHeight="1" thickTop="1">
      <c r="A9" s="155">
        <v>1</v>
      </c>
      <c r="B9" s="4">
        <v>1</v>
      </c>
      <c r="C9" s="114" t="s">
        <v>17</v>
      </c>
      <c r="D9" s="115"/>
      <c r="E9" s="115"/>
      <c r="F9" s="115"/>
      <c r="G9" s="116"/>
      <c r="H9" s="5">
        <v>3</v>
      </c>
      <c r="I9" s="6">
        <v>2.5</v>
      </c>
      <c r="J9" s="6">
        <v>4</v>
      </c>
      <c r="K9" s="7">
        <f>(H9+I9+J9)*100/15</f>
        <v>63.333333333333336</v>
      </c>
    </row>
    <row r="10" spans="1:11" ht="18" customHeight="1">
      <c r="A10" s="150"/>
      <c r="B10" s="8">
        <v>1.1</v>
      </c>
      <c r="C10" s="117" t="s">
        <v>18</v>
      </c>
      <c r="D10" s="118"/>
      <c r="E10" s="118"/>
      <c r="F10" s="118"/>
      <c r="G10" s="119"/>
      <c r="H10" s="9">
        <v>3</v>
      </c>
      <c r="I10" s="9">
        <v>2.5</v>
      </c>
      <c r="J10" s="9">
        <v>4</v>
      </c>
      <c r="K10" s="10">
        <f>(H10+I10+J10)*100/15</f>
        <v>63.333333333333336</v>
      </c>
    </row>
    <row r="11" spans="1:11" ht="18" customHeight="1">
      <c r="A11" s="156"/>
      <c r="B11" s="11">
        <v>1.2</v>
      </c>
      <c r="C11" s="120" t="s">
        <v>19</v>
      </c>
      <c r="D11" s="121"/>
      <c r="E11" s="121"/>
      <c r="F11" s="121"/>
      <c r="G11" s="122"/>
      <c r="H11" s="12">
        <v>3</v>
      </c>
      <c r="I11" s="12">
        <v>2.5</v>
      </c>
      <c r="J11" s="12">
        <v>4</v>
      </c>
      <c r="K11" s="13">
        <f>(H11+I11+J11)*100/15</f>
        <v>63.333333333333336</v>
      </c>
    </row>
    <row r="12" spans="1:11" ht="18" customHeight="1">
      <c r="A12" s="149">
        <v>2</v>
      </c>
      <c r="B12" s="14">
        <v>2</v>
      </c>
      <c r="C12" s="123" t="s">
        <v>20</v>
      </c>
      <c r="D12" s="124"/>
      <c r="E12" s="124"/>
      <c r="F12" s="124"/>
      <c r="G12" s="125"/>
      <c r="H12" s="15">
        <v>3</v>
      </c>
      <c r="I12" s="15">
        <v>2.75</v>
      </c>
      <c r="J12" s="15">
        <v>4</v>
      </c>
      <c r="K12" s="16">
        <f>(H12+I12+J12)*100/15</f>
        <v>65</v>
      </c>
    </row>
    <row r="13" spans="1:11" ht="18" customHeight="1">
      <c r="A13" s="150"/>
      <c r="B13" s="17"/>
      <c r="C13" s="126" t="s">
        <v>21</v>
      </c>
      <c r="D13" s="127"/>
      <c r="E13" s="127"/>
      <c r="F13" s="127"/>
      <c r="G13" s="128"/>
      <c r="H13" s="18"/>
      <c r="I13" s="18"/>
      <c r="J13" s="18"/>
      <c r="K13" s="19"/>
    </row>
    <row r="14" spans="1:11" ht="18" customHeight="1">
      <c r="A14" s="150"/>
      <c r="B14" s="8">
        <v>2.1</v>
      </c>
      <c r="C14" s="117" t="s">
        <v>22</v>
      </c>
      <c r="D14" s="118"/>
      <c r="E14" s="118"/>
      <c r="F14" s="118"/>
      <c r="G14" s="119"/>
      <c r="H14" s="9">
        <v>3</v>
      </c>
      <c r="I14" s="9">
        <v>2.5</v>
      </c>
      <c r="J14" s="9">
        <v>4</v>
      </c>
      <c r="K14" s="10">
        <f>(H14+I14+J14)*100/15</f>
        <v>63.333333333333336</v>
      </c>
    </row>
    <row r="15" spans="1:11" ht="18" customHeight="1">
      <c r="A15" s="156"/>
      <c r="B15" s="20">
        <v>2.2</v>
      </c>
      <c r="C15" s="129" t="s">
        <v>23</v>
      </c>
      <c r="D15" s="130"/>
      <c r="E15" s="130"/>
      <c r="F15" s="130"/>
      <c r="G15" s="131"/>
      <c r="H15" s="21">
        <v>3</v>
      </c>
      <c r="I15" s="21">
        <v>3</v>
      </c>
      <c r="J15" s="21">
        <v>4</v>
      </c>
      <c r="K15" s="22">
        <f>(H15+I15+J15)*100/15</f>
        <v>66.66666666666667</v>
      </c>
    </row>
    <row r="16" spans="1:11" ht="18" customHeight="1">
      <c r="A16" s="149">
        <v>3</v>
      </c>
      <c r="B16" s="23">
        <v>3</v>
      </c>
      <c r="C16" s="132" t="s">
        <v>24</v>
      </c>
      <c r="D16" s="133"/>
      <c r="E16" s="133"/>
      <c r="F16" s="133"/>
      <c r="G16" s="134"/>
      <c r="H16" s="24">
        <v>3</v>
      </c>
      <c r="I16" s="24">
        <v>2.75</v>
      </c>
      <c r="J16" s="24">
        <v>4</v>
      </c>
      <c r="K16" s="25">
        <f>(H16+I16+J16)*100/15</f>
        <v>65</v>
      </c>
    </row>
    <row r="17" spans="1:11" ht="18" customHeight="1">
      <c r="A17" s="150"/>
      <c r="B17" s="26"/>
      <c r="C17" s="135" t="s">
        <v>25</v>
      </c>
      <c r="D17" s="136"/>
      <c r="E17" s="136"/>
      <c r="F17" s="136"/>
      <c r="G17" s="137"/>
      <c r="H17" s="27"/>
      <c r="I17" s="27"/>
      <c r="J17" s="27"/>
      <c r="K17" s="19"/>
    </row>
    <row r="18" spans="1:11" ht="18" customHeight="1">
      <c r="A18" s="150"/>
      <c r="B18" s="8">
        <v>3.1</v>
      </c>
      <c r="C18" s="117" t="s">
        <v>26</v>
      </c>
      <c r="D18" s="118"/>
      <c r="E18" s="118"/>
      <c r="F18" s="118"/>
      <c r="G18" s="119"/>
      <c r="H18" s="9">
        <v>3</v>
      </c>
      <c r="I18" s="9">
        <v>3</v>
      </c>
      <c r="J18" s="9">
        <v>4</v>
      </c>
      <c r="K18" s="10">
        <f>(H18+I18+J18)*100/15</f>
        <v>66.66666666666667</v>
      </c>
    </row>
    <row r="19" spans="1:11" ht="18" customHeight="1">
      <c r="A19" s="156"/>
      <c r="B19" s="11">
        <v>3.2</v>
      </c>
      <c r="C19" s="120" t="s">
        <v>27</v>
      </c>
      <c r="D19" s="121"/>
      <c r="E19" s="121"/>
      <c r="F19" s="121"/>
      <c r="G19" s="122"/>
      <c r="H19" s="12">
        <v>3</v>
      </c>
      <c r="I19" s="12">
        <v>2.5</v>
      </c>
      <c r="J19" s="12">
        <v>4</v>
      </c>
      <c r="K19" s="13">
        <f>(H19+I19+J19)*100/15</f>
        <v>63.333333333333336</v>
      </c>
    </row>
    <row r="20" spans="1:11" ht="18" customHeight="1">
      <c r="A20" s="149">
        <v>4</v>
      </c>
      <c r="B20" s="28">
        <v>4</v>
      </c>
      <c r="C20" s="138" t="s">
        <v>28</v>
      </c>
      <c r="D20" s="139"/>
      <c r="E20" s="139"/>
      <c r="F20" s="139"/>
      <c r="G20" s="140"/>
      <c r="H20" s="15">
        <v>3</v>
      </c>
      <c r="I20" s="15">
        <v>2.75</v>
      </c>
      <c r="J20" s="50">
        <f>AVERAGE(J22:J24)</f>
        <v>3.3333333333333335</v>
      </c>
      <c r="K20" s="16">
        <f>AVERAGE(K22:K24)</f>
        <v>62.22222222222222</v>
      </c>
    </row>
    <row r="21" spans="1:11" ht="18" customHeight="1">
      <c r="A21" s="150"/>
      <c r="B21" s="29"/>
      <c r="C21" s="135" t="s">
        <v>29</v>
      </c>
      <c r="D21" s="136"/>
      <c r="E21" s="136"/>
      <c r="F21" s="136"/>
      <c r="G21" s="137"/>
      <c r="H21" s="30"/>
      <c r="I21" s="30"/>
      <c r="J21" s="30"/>
      <c r="K21" s="19"/>
    </row>
    <row r="22" spans="1:11" ht="18" customHeight="1">
      <c r="A22" s="150"/>
      <c r="B22" s="8">
        <v>4.1</v>
      </c>
      <c r="C22" s="117" t="s">
        <v>30</v>
      </c>
      <c r="D22" s="118"/>
      <c r="E22" s="118"/>
      <c r="F22" s="118"/>
      <c r="G22" s="119"/>
      <c r="H22" s="9">
        <v>3</v>
      </c>
      <c r="I22" s="9">
        <v>4</v>
      </c>
      <c r="J22" s="9">
        <v>4</v>
      </c>
      <c r="K22" s="10">
        <f>(H22+I22+J22)*100/15</f>
        <v>73.33333333333333</v>
      </c>
    </row>
    <row r="23" spans="1:11" ht="18" customHeight="1">
      <c r="A23" s="150"/>
      <c r="B23" s="31">
        <v>4.2</v>
      </c>
      <c r="C23" s="117" t="s">
        <v>31</v>
      </c>
      <c r="D23" s="118"/>
      <c r="E23" s="118"/>
      <c r="F23" s="118"/>
      <c r="G23" s="119"/>
      <c r="H23" s="9">
        <v>3</v>
      </c>
      <c r="I23" s="9">
        <v>2</v>
      </c>
      <c r="J23" s="9">
        <v>3</v>
      </c>
      <c r="K23" s="10">
        <f>(H23+I23+J23)*100/15</f>
        <v>53.333333333333336</v>
      </c>
    </row>
    <row r="24" spans="1:11" ht="18" customHeight="1">
      <c r="A24" s="156"/>
      <c r="B24" s="32">
        <v>4.3</v>
      </c>
      <c r="C24" s="129" t="s">
        <v>32</v>
      </c>
      <c r="D24" s="130"/>
      <c r="E24" s="130"/>
      <c r="F24" s="130"/>
      <c r="G24" s="131"/>
      <c r="H24" s="21">
        <v>3</v>
      </c>
      <c r="I24" s="21">
        <v>3</v>
      </c>
      <c r="J24" s="21">
        <v>3</v>
      </c>
      <c r="K24" s="22">
        <f>(H24+I24+J24)*100/15</f>
        <v>60</v>
      </c>
    </row>
    <row r="25" spans="1:11" ht="18" customHeight="1">
      <c r="A25" s="149">
        <v>5</v>
      </c>
      <c r="B25" s="33">
        <v>5</v>
      </c>
      <c r="C25" s="132" t="s">
        <v>33</v>
      </c>
      <c r="D25" s="133"/>
      <c r="E25" s="133"/>
      <c r="F25" s="133"/>
      <c r="G25" s="134"/>
      <c r="H25" s="24">
        <v>3</v>
      </c>
      <c r="I25" s="24">
        <v>3</v>
      </c>
      <c r="J25" s="24">
        <v>3</v>
      </c>
      <c r="K25" s="25">
        <f>(H25+I25+J25)*100/15</f>
        <v>60</v>
      </c>
    </row>
    <row r="26" spans="1:11" ht="18" customHeight="1">
      <c r="A26" s="150"/>
      <c r="B26" s="29"/>
      <c r="C26" s="135" t="s">
        <v>34</v>
      </c>
      <c r="D26" s="136"/>
      <c r="E26" s="136"/>
      <c r="F26" s="136"/>
      <c r="G26" s="137"/>
      <c r="H26" s="30"/>
      <c r="I26" s="30"/>
      <c r="J26" s="30"/>
      <c r="K26" s="19"/>
    </row>
    <row r="27" spans="1:11" ht="18" customHeight="1">
      <c r="A27" s="150"/>
      <c r="B27" s="31">
        <v>5.1</v>
      </c>
      <c r="C27" s="117" t="s">
        <v>35</v>
      </c>
      <c r="D27" s="118"/>
      <c r="E27" s="118"/>
      <c r="F27" s="118"/>
      <c r="G27" s="119"/>
      <c r="H27" s="9">
        <v>3</v>
      </c>
      <c r="I27" s="9">
        <v>3</v>
      </c>
      <c r="J27" s="9">
        <v>3</v>
      </c>
      <c r="K27" s="10">
        <f>(H27+I27+J27)*100/15</f>
        <v>60</v>
      </c>
    </row>
    <row r="28" spans="1:11" ht="18" customHeight="1">
      <c r="A28" s="150"/>
      <c r="B28" s="34">
        <v>5.2</v>
      </c>
      <c r="C28" s="120" t="s">
        <v>36</v>
      </c>
      <c r="D28" s="121"/>
      <c r="E28" s="121"/>
      <c r="F28" s="121"/>
      <c r="G28" s="122"/>
      <c r="H28" s="12">
        <v>3</v>
      </c>
      <c r="I28" s="12">
        <v>3</v>
      </c>
      <c r="J28" s="12">
        <v>3</v>
      </c>
      <c r="K28" s="13">
        <f>(H28+I28+J28)*100/15</f>
        <v>60</v>
      </c>
    </row>
    <row r="29" spans="1:11" ht="18" customHeight="1">
      <c r="A29" s="151">
        <v>6</v>
      </c>
      <c r="B29" s="35">
        <v>6</v>
      </c>
      <c r="C29" s="138" t="s">
        <v>37</v>
      </c>
      <c r="D29" s="139"/>
      <c r="E29" s="139"/>
      <c r="F29" s="139"/>
      <c r="G29" s="140"/>
      <c r="H29" s="15">
        <v>3</v>
      </c>
      <c r="I29" s="15">
        <v>2.5</v>
      </c>
      <c r="J29" s="15">
        <v>3</v>
      </c>
      <c r="K29" s="16">
        <f>AVERAGE(K31:K32)</f>
        <v>56.66666666666667</v>
      </c>
    </row>
    <row r="30" spans="1:11" ht="18" customHeight="1">
      <c r="A30" s="152"/>
      <c r="B30" s="36"/>
      <c r="C30" s="135" t="s">
        <v>38</v>
      </c>
      <c r="D30" s="136"/>
      <c r="E30" s="136"/>
      <c r="F30" s="136"/>
      <c r="G30" s="137"/>
      <c r="H30" s="27"/>
      <c r="I30" s="27"/>
      <c r="J30" s="27"/>
      <c r="K30" s="19"/>
    </row>
    <row r="31" spans="1:11" ht="18" customHeight="1">
      <c r="A31" s="152"/>
      <c r="B31" s="8">
        <v>6.1</v>
      </c>
      <c r="C31" s="141" t="s">
        <v>39</v>
      </c>
      <c r="D31" s="141"/>
      <c r="E31" s="141"/>
      <c r="F31" s="141"/>
      <c r="G31" s="141"/>
      <c r="H31" s="9">
        <v>3</v>
      </c>
      <c r="I31" s="9">
        <v>3</v>
      </c>
      <c r="J31" s="9">
        <v>3</v>
      </c>
      <c r="K31" s="10">
        <f>(H31+I31+J31)*100/15</f>
        <v>60</v>
      </c>
    </row>
    <row r="32" spans="1:11" ht="18" customHeight="1">
      <c r="A32" s="153"/>
      <c r="B32" s="20">
        <v>6.2</v>
      </c>
      <c r="C32" s="142" t="s">
        <v>40</v>
      </c>
      <c r="D32" s="142"/>
      <c r="E32" s="142"/>
      <c r="F32" s="142"/>
      <c r="G32" s="142"/>
      <c r="H32" s="21">
        <v>3</v>
      </c>
      <c r="I32" s="21">
        <v>2</v>
      </c>
      <c r="J32" s="21">
        <v>3</v>
      </c>
      <c r="K32" s="22">
        <f>(H32+I32+J32)*100/15</f>
        <v>53.333333333333336</v>
      </c>
    </row>
    <row r="33" spans="1:11" ht="18" customHeight="1">
      <c r="A33" s="150">
        <v>7</v>
      </c>
      <c r="B33" s="33">
        <v>7</v>
      </c>
      <c r="C33" s="143" t="s">
        <v>41</v>
      </c>
      <c r="D33" s="143"/>
      <c r="E33" s="143"/>
      <c r="F33" s="143"/>
      <c r="G33" s="143"/>
      <c r="H33" s="24">
        <v>3</v>
      </c>
      <c r="I33" s="24">
        <v>3</v>
      </c>
      <c r="J33" s="24">
        <v>4</v>
      </c>
      <c r="K33" s="25">
        <f>(H33+I33+J33)*100/15</f>
        <v>66.66666666666667</v>
      </c>
    </row>
    <row r="34" spans="1:11" ht="18" customHeight="1">
      <c r="A34" s="150"/>
      <c r="B34" s="37"/>
      <c r="C34" s="144" t="s">
        <v>42</v>
      </c>
      <c r="D34" s="144"/>
      <c r="E34" s="144"/>
      <c r="F34" s="144"/>
      <c r="G34" s="144"/>
      <c r="H34" s="37"/>
      <c r="I34" s="37"/>
      <c r="J34" s="37"/>
      <c r="K34" s="19"/>
    </row>
    <row r="35" spans="1:11" ht="18" customHeight="1">
      <c r="A35" s="150"/>
      <c r="B35" s="31">
        <v>7.1</v>
      </c>
      <c r="C35" s="141" t="s">
        <v>43</v>
      </c>
      <c r="D35" s="141"/>
      <c r="E35" s="141"/>
      <c r="F35" s="141"/>
      <c r="G35" s="141"/>
      <c r="H35" s="9">
        <v>3</v>
      </c>
      <c r="I35" s="9">
        <v>3</v>
      </c>
      <c r="J35" s="9">
        <v>4</v>
      </c>
      <c r="K35" s="10">
        <f>(H35+I35+J35)*100/15</f>
        <v>66.66666666666667</v>
      </c>
    </row>
    <row r="36" spans="1:11" ht="18" customHeight="1">
      <c r="A36" s="150"/>
      <c r="B36" s="34">
        <v>7.2</v>
      </c>
      <c r="C36" s="145" t="s">
        <v>44</v>
      </c>
      <c r="D36" s="145"/>
      <c r="E36" s="145"/>
      <c r="F36" s="145"/>
      <c r="G36" s="145"/>
      <c r="H36" s="12">
        <v>3</v>
      </c>
      <c r="I36" s="12">
        <v>3</v>
      </c>
      <c r="J36" s="12">
        <v>4</v>
      </c>
      <c r="K36" s="13">
        <f>(H36+I36+J36)*100/15</f>
        <v>66.66666666666667</v>
      </c>
    </row>
    <row r="37" spans="1:11" ht="18" customHeight="1">
      <c r="A37" s="149">
        <v>8</v>
      </c>
      <c r="B37" s="35">
        <v>8</v>
      </c>
      <c r="C37" s="147" t="s">
        <v>45</v>
      </c>
      <c r="D37" s="147"/>
      <c r="E37" s="147"/>
      <c r="F37" s="147"/>
      <c r="G37" s="147"/>
      <c r="H37" s="15">
        <v>3</v>
      </c>
      <c r="I37" s="15">
        <v>2.75</v>
      </c>
      <c r="J37" s="15">
        <v>4</v>
      </c>
      <c r="K37" s="16">
        <f>(H37+I37+J37)*100/15</f>
        <v>65</v>
      </c>
    </row>
    <row r="38" spans="1:11" ht="18" customHeight="1">
      <c r="A38" s="150"/>
      <c r="B38" s="37"/>
      <c r="C38" s="144" t="s">
        <v>46</v>
      </c>
      <c r="D38" s="144"/>
      <c r="E38" s="144"/>
      <c r="F38" s="144"/>
      <c r="G38" s="144"/>
      <c r="H38" s="27"/>
      <c r="I38" s="27"/>
      <c r="J38" s="27"/>
      <c r="K38" s="19"/>
    </row>
    <row r="39" spans="1:11" ht="18" customHeight="1">
      <c r="A39" s="150"/>
      <c r="B39" s="8">
        <v>8.1</v>
      </c>
      <c r="C39" s="141" t="s">
        <v>47</v>
      </c>
      <c r="D39" s="141"/>
      <c r="E39" s="141"/>
      <c r="F39" s="141"/>
      <c r="G39" s="141"/>
      <c r="H39" s="9">
        <v>3</v>
      </c>
      <c r="I39" s="9">
        <v>3</v>
      </c>
      <c r="J39" s="9">
        <v>4</v>
      </c>
      <c r="K39" s="10">
        <f>(H39+I39+J39)*100/15</f>
        <v>66.66666666666667</v>
      </c>
    </row>
    <row r="40" spans="1:11" ht="18" customHeight="1" thickBot="1">
      <c r="A40" s="154"/>
      <c r="B40" s="38">
        <v>8.2</v>
      </c>
      <c r="C40" s="148" t="s">
        <v>48</v>
      </c>
      <c r="D40" s="148"/>
      <c r="E40" s="148"/>
      <c r="F40" s="148"/>
      <c r="G40" s="148"/>
      <c r="H40" s="39">
        <v>3</v>
      </c>
      <c r="I40" s="39">
        <v>2.5</v>
      </c>
      <c r="J40" s="39">
        <v>4</v>
      </c>
      <c r="K40" s="40">
        <f>(H40+I40+J40)*100/15</f>
        <v>63.333333333333336</v>
      </c>
    </row>
    <row r="41" spans="1:11" ht="18" customHeight="1" thickBot="1">
      <c r="A41" s="41"/>
      <c r="B41" s="42"/>
      <c r="C41" s="146" t="s">
        <v>49</v>
      </c>
      <c r="D41" s="146"/>
      <c r="E41" s="146"/>
      <c r="F41" s="146"/>
      <c r="G41" s="146"/>
      <c r="H41" s="43">
        <f>AVERAGE(H4:H9)</f>
        <v>3</v>
      </c>
      <c r="I41" s="43">
        <f>(I9+I12+I16+I20+I25+I29+I33+I37)/8</f>
        <v>2.75</v>
      </c>
      <c r="J41" s="43">
        <f>(J9+J12+J16+J20+J25+J29+J33+J37)/8</f>
        <v>3.666666666666667</v>
      </c>
      <c r="K41" s="51">
        <f>AVERAGE(K9,K12,K16,K20,K25,K29,K33,K37)</f>
        <v>62.986111111111114</v>
      </c>
    </row>
    <row r="42" spans="1:11" ht="12.7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</row>
    <row r="43" spans="2:10" ht="12.75">
      <c r="B43" s="47"/>
      <c r="C43" s="1" t="s">
        <v>50</v>
      </c>
      <c r="J43" s="1" t="s">
        <v>51</v>
      </c>
    </row>
    <row r="44" spans="2:10" ht="12.75">
      <c r="B44" s="47"/>
      <c r="C44" s="1" t="s">
        <v>52</v>
      </c>
      <c r="J44" s="1" t="s">
        <v>53</v>
      </c>
    </row>
    <row r="45" ht="12.75">
      <c r="B45" s="47"/>
    </row>
    <row r="46" ht="12.75">
      <c r="B46" s="47"/>
    </row>
    <row r="47" ht="12.75">
      <c r="B47" s="47"/>
    </row>
    <row r="48" spans="2:10" ht="12.75">
      <c r="B48" s="47"/>
      <c r="C48" s="1" t="s">
        <v>54</v>
      </c>
      <c r="J48" s="52" t="s">
        <v>58</v>
      </c>
    </row>
    <row r="49" spans="2:10" ht="12.75">
      <c r="B49" s="47"/>
      <c r="C49" s="1" t="s">
        <v>56</v>
      </c>
      <c r="J49" s="52" t="s">
        <v>59</v>
      </c>
    </row>
    <row r="50" spans="1:11" ht="12.75">
      <c r="A50" s="48"/>
      <c r="B50" s="49"/>
      <c r="C50" s="46"/>
      <c r="D50" s="46"/>
      <c r="E50" s="46"/>
      <c r="F50" s="46"/>
      <c r="G50" s="46"/>
      <c r="H50" s="46"/>
      <c r="I50" s="46"/>
      <c r="J50" s="46"/>
      <c r="K50" s="46"/>
    </row>
  </sheetData>
  <mergeCells count="48">
    <mergeCell ref="A5:K5"/>
    <mergeCell ref="A6:K6"/>
    <mergeCell ref="A7:A8"/>
    <mergeCell ref="B7:B8"/>
    <mergeCell ref="C7:G8"/>
    <mergeCell ref="H7:J7"/>
    <mergeCell ref="K7:K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41:G41"/>
    <mergeCell ref="C37:G37"/>
    <mergeCell ref="C38:G38"/>
    <mergeCell ref="C39:G39"/>
    <mergeCell ref="C40:G40"/>
    <mergeCell ref="A25:A28"/>
    <mergeCell ref="A29:A32"/>
    <mergeCell ref="A33:A36"/>
    <mergeCell ref="A37:A40"/>
    <mergeCell ref="A9:A11"/>
    <mergeCell ref="A12:A15"/>
    <mergeCell ref="A16:A19"/>
    <mergeCell ref="A20:A24"/>
  </mergeCells>
  <printOptions/>
  <pageMargins left="0.6" right="0.25" top="1" bottom="1" header="0.5" footer="0.5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tata usaha</cp:lastModifiedBy>
  <cp:lastPrinted>2009-10-30T14:07:33Z</cp:lastPrinted>
  <dcterms:created xsi:type="dcterms:W3CDTF">2009-07-18T04:27:14Z</dcterms:created>
  <dcterms:modified xsi:type="dcterms:W3CDTF">2009-10-30T14:09:16Z</dcterms:modified>
  <cp:category/>
  <cp:version/>
  <cp:contentType/>
  <cp:contentStatus/>
</cp:coreProperties>
</file>